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19420" activeTab="0"/>
  </bookViews>
  <sheets>
    <sheet name="INSTRUCTIONS" sheetId="1" r:id="rId1"/>
    <sheet name="Details" sheetId="2" r:id="rId2"/>
    <sheet name="Summary" sheetId="3" r:id="rId3"/>
  </sheets>
  <definedNames>
    <definedName name="_xlnm.Print_Area" localSheetId="1">'Details'!$A$5:$AM$100</definedName>
    <definedName name="_xlnm.Print_Titles" localSheetId="1">'Details'!$5:$5</definedName>
  </definedNames>
  <calcPr fullCalcOnLoad="1"/>
</workbook>
</file>

<file path=xl/sharedStrings.xml><?xml version="1.0" encoding="utf-8"?>
<sst xmlns="http://schemas.openxmlformats.org/spreadsheetml/2006/main" count="193" uniqueCount="53">
  <si>
    <t>Activity</t>
  </si>
  <si>
    <t>Activity TOTALS</t>
  </si>
  <si>
    <t>CHyears</t>
  </si>
  <si>
    <t>Name:</t>
  </si>
  <si>
    <t>Certs</t>
  </si>
  <si>
    <t>CRA</t>
  </si>
  <si>
    <t>CFRA</t>
  </si>
  <si>
    <t>CPRA</t>
  </si>
  <si>
    <t>Recertification:</t>
  </si>
  <si>
    <t>PLEASE INCLUDE EXACT DATES OF CONTACT HOURS EARNED</t>
  </si>
  <si>
    <t>Unit:</t>
  </si>
  <si>
    <t>Direct Supervisor:</t>
  </si>
  <si>
    <t>Research Administration</t>
  </si>
  <si>
    <t>Dates</t>
  </si>
  <si>
    <t>Other</t>
  </si>
  <si>
    <t>Research at Emory (RAE) Instructor-Led Training</t>
  </si>
  <si>
    <t>SRAi LevelUP Modules</t>
  </si>
  <si>
    <t>FY25 Contact Hour Total</t>
  </si>
  <si>
    <t>FY26 Contact Hour Total</t>
  </si>
  <si>
    <t>FY27 Contact Hour Total</t>
  </si>
  <si>
    <t>RAE Instructor-Led Training</t>
  </si>
  <si>
    <t>GRAND TOTAL</t>
  </si>
  <si>
    <t>Other Continuing Education</t>
  </si>
  <si>
    <t>Total (Auto Calculated)</t>
  </si>
  <si>
    <t>Research Administration (12 hrs min)</t>
  </si>
  <si>
    <t>Contact Hours - 32 Total Required</t>
  </si>
  <si>
    <t>Sponsoring Agencies (webinars, conferences, etc.)</t>
  </si>
  <si>
    <t>Professional Associations, Organizations, &amp; Societies</t>
  </si>
  <si>
    <t>Professional Certifications</t>
  </si>
  <si>
    <t>Collaborative Institutional Training (CITI) Modules</t>
  </si>
  <si>
    <t>Technical &amp; Soft Skills</t>
  </si>
  <si>
    <t>Other (non-Emory) University-sponsored Events</t>
  </si>
  <si>
    <t>Technical &amp; Soft Skills Development</t>
  </si>
  <si>
    <t>Unit-relevent Continuing Education</t>
  </si>
  <si>
    <t>Emory University Continuing Education</t>
  </si>
  <si>
    <t>Non-Emory University Sponsored Events</t>
  </si>
  <si>
    <t>Sponsoring Agencies</t>
  </si>
  <si>
    <t>Professional Organizations</t>
  </si>
  <si>
    <t>CITI Modules</t>
  </si>
  <si>
    <t>Unit-relevant Continuing Education</t>
  </si>
  <si>
    <t>Unit-Relevant Continuing Education</t>
  </si>
  <si>
    <t>Documentation (e.g., program registration)</t>
  </si>
  <si>
    <t>Emory University Continuing Education (formal &amp; informal; including LOD and DEI training)</t>
  </si>
  <si>
    <t>DEI</t>
  </si>
  <si>
    <t>Research Administration (12 hours minimum)</t>
  </si>
  <si>
    <t>DEI (1 hour minimum)</t>
  </si>
  <si>
    <t>Total (32)</t>
  </si>
  <si>
    <t>Total (32 minimum)</t>
  </si>
  <si>
    <t>Research Administration  (12 hours required)</t>
  </si>
  <si>
    <t>Diversity, Inclusion, and Equity (DEI)      (1 hour required)</t>
  </si>
  <si>
    <t>FY24 Contact Hour Total</t>
  </si>
  <si>
    <t>FY28 Contact Hour Total</t>
  </si>
  <si>
    <t>Click on the tabs below:
*Details - This tab is used to document activities qualifying for contact hours
*Summary - This tab summarizes the entries from the "Details" tab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</si>
</sst>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sz val="10"/>
      <name val="Arial"/>
      <family val="2"/>
    </font>
    <font>
      <b/>
      <sz val="10"/>
      <name val="Arial"/>
      <family val="2"/>
    </font>
    <font>
      <b/>
      <sz val="8"/>
      <name val="Arial"/>
      <family val="2"/>
    </font>
    <font>
      <sz val="8"/>
      <name val="Arial"/>
      <family val="2"/>
    </font>
    <font>
      <b/>
      <sz val="10"/>
      <color indexed="8"/>
      <name val="Arial"/>
      <family val="2"/>
    </font>
    <font>
      <sz val="10"/>
      <color indexed="8"/>
      <name val="Arial"/>
      <family val="2"/>
    </font>
    <font>
      <b/>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sz val="8"/>
      <color indexed="8"/>
      <name val="Calibri"/>
      <family val="2"/>
    </font>
    <font>
      <b/>
      <sz val="8"/>
      <name val="Calibri"/>
      <family val="2"/>
    </font>
    <font>
      <b/>
      <sz val="11"/>
      <name val="Calibri"/>
      <family val="2"/>
    </font>
    <font>
      <b/>
      <sz val="12"/>
      <color indexed="8"/>
      <name val="Calibri"/>
      <family val="2"/>
    </font>
    <font>
      <sz val="12"/>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8"/>
      <color theme="1"/>
      <name val="Calibri"/>
      <family val="2"/>
    </font>
    <font>
      <b/>
      <sz val="16"/>
      <color theme="1"/>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right/>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2" fillId="0" borderId="0">
      <alignment/>
      <protection/>
    </xf>
    <xf numFmtId="0" fontId="2"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0">
    <xf numFmtId="0" fontId="0" fillId="0" borderId="0" xfId="0" applyFont="1" applyAlignment="1">
      <alignment/>
    </xf>
    <xf numFmtId="0" fontId="0" fillId="32" borderId="10" xfId="0" applyFill="1" applyBorder="1" applyAlignment="1">
      <alignment/>
    </xf>
    <xf numFmtId="0" fontId="3" fillId="33" borderId="11" xfId="58" applyFont="1" applyFill="1" applyBorder="1" applyAlignment="1">
      <alignment horizontal="center"/>
      <protection/>
    </xf>
    <xf numFmtId="0" fontId="0" fillId="0" borderId="11" xfId="0" applyBorder="1" applyAlignment="1">
      <alignment/>
    </xf>
    <xf numFmtId="0" fontId="5" fillId="0" borderId="11" xfId="58" applyFont="1" applyFill="1" applyBorder="1" applyAlignment="1">
      <alignment horizontal="left"/>
      <protection/>
    </xf>
    <xf numFmtId="0" fontId="3" fillId="34" borderId="11" xfId="58" applyFont="1" applyFill="1" applyBorder="1" applyAlignment="1">
      <alignment horizontal="center"/>
      <protection/>
    </xf>
    <xf numFmtId="0" fontId="3" fillId="10" borderId="11" xfId="58" applyFont="1" applyFill="1" applyBorder="1" applyAlignment="1">
      <alignment horizontal="center"/>
      <protection/>
    </xf>
    <xf numFmtId="0" fontId="3" fillId="35" borderId="11" xfId="58" applyFont="1" applyFill="1" applyBorder="1" applyAlignment="1">
      <alignment horizontal="center"/>
      <protection/>
    </xf>
    <xf numFmtId="0" fontId="3" fillId="2" borderId="11" xfId="58" applyFont="1" applyFill="1" applyBorder="1" applyAlignment="1">
      <alignment horizontal="center"/>
      <protection/>
    </xf>
    <xf numFmtId="164" fontId="6" fillId="36" borderId="11" xfId="0" applyNumberFormat="1" applyFont="1" applyFill="1" applyBorder="1" applyAlignment="1">
      <alignment/>
    </xf>
    <xf numFmtId="164" fontId="3" fillId="37" borderId="12" xfId="0" applyNumberFormat="1" applyFont="1" applyFill="1" applyBorder="1" applyAlignment="1">
      <alignment/>
    </xf>
    <xf numFmtId="0" fontId="0" fillId="0" borderId="0" xfId="0" applyBorder="1" applyAlignment="1">
      <alignment/>
    </xf>
    <xf numFmtId="0" fontId="0" fillId="0" borderId="13" xfId="0" applyBorder="1" applyAlignment="1">
      <alignment/>
    </xf>
    <xf numFmtId="0" fontId="0" fillId="0" borderId="0" xfId="0" applyAlignment="1" applyProtection="1">
      <alignment/>
      <protection/>
    </xf>
    <xf numFmtId="0" fontId="8" fillId="0" borderId="0" xfId="0" applyFont="1" applyAlignment="1" applyProtection="1">
      <alignment/>
      <protection/>
    </xf>
    <xf numFmtId="0" fontId="0" fillId="0" borderId="0" xfId="0" applyBorder="1" applyAlignment="1" applyProtection="1">
      <alignment/>
      <protection/>
    </xf>
    <xf numFmtId="0" fontId="1" fillId="0" borderId="0" xfId="0" applyFont="1" applyAlignment="1">
      <alignment horizontal="left" readingOrder="1"/>
    </xf>
    <xf numFmtId="0" fontId="3" fillId="36" borderId="12" xfId="0" applyFont="1" applyFill="1" applyBorder="1" applyAlignment="1">
      <alignment/>
    </xf>
    <xf numFmtId="0" fontId="2" fillId="33" borderId="11" xfId="57" applyFont="1" applyFill="1" applyBorder="1" applyAlignment="1">
      <alignment/>
      <protection/>
    </xf>
    <xf numFmtId="0" fontId="6" fillId="36" borderId="12" xfId="0" applyFont="1" applyFill="1" applyBorder="1" applyAlignment="1">
      <alignment/>
    </xf>
    <xf numFmtId="0" fontId="2" fillId="34" borderId="11" xfId="57" applyFont="1" applyFill="1" applyBorder="1" applyAlignment="1">
      <alignment/>
      <protection/>
    </xf>
    <xf numFmtId="0" fontId="2" fillId="10" borderId="11" xfId="57" applyFont="1" applyFill="1" applyBorder="1" applyAlignment="1">
      <alignment/>
      <protection/>
    </xf>
    <xf numFmtId="0" fontId="2" fillId="35" borderId="11" xfId="57" applyFont="1" applyFill="1" applyBorder="1" applyAlignment="1">
      <alignment/>
      <protection/>
    </xf>
    <xf numFmtId="0" fontId="2" fillId="2" borderId="11" xfId="57" applyFont="1" applyFill="1" applyBorder="1" applyAlignment="1">
      <alignment/>
      <protection/>
    </xf>
    <xf numFmtId="0" fontId="3" fillId="0" borderId="0" xfId="0" applyFont="1" applyFill="1" applyBorder="1" applyAlignment="1">
      <alignment/>
    </xf>
    <xf numFmtId="0" fontId="0" fillId="0" borderId="0" xfId="0" applyAlignment="1">
      <alignment/>
    </xf>
    <xf numFmtId="0" fontId="8" fillId="33" borderId="12" xfId="0" applyFont="1" applyFill="1" applyBorder="1" applyAlignment="1">
      <alignment horizontal="center"/>
    </xf>
    <xf numFmtId="0" fontId="7" fillId="36" borderId="14" xfId="0" applyFont="1" applyFill="1" applyBorder="1" applyAlignment="1">
      <alignment horizontal="center"/>
    </xf>
    <xf numFmtId="0" fontId="8" fillId="34" borderId="12" xfId="0" applyFont="1" applyFill="1" applyBorder="1" applyAlignment="1">
      <alignment horizontal="center"/>
    </xf>
    <xf numFmtId="0" fontId="8" fillId="10" borderId="12" xfId="0" applyFont="1" applyFill="1" applyBorder="1" applyAlignment="1">
      <alignment horizontal="center"/>
    </xf>
    <xf numFmtId="0" fontId="8" fillId="35" borderId="12" xfId="0" applyFont="1" applyFill="1" applyBorder="1" applyAlignment="1">
      <alignment horizontal="center"/>
    </xf>
    <xf numFmtId="0" fontId="8" fillId="2" borderId="12"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Fill="1" applyAlignment="1">
      <alignment/>
    </xf>
    <xf numFmtId="164" fontId="3" fillId="37" borderId="11" xfId="0" applyNumberFormat="1" applyFont="1" applyFill="1" applyBorder="1" applyAlignment="1">
      <alignment/>
    </xf>
    <xf numFmtId="0" fontId="0" fillId="32" borderId="15" xfId="0" applyFill="1" applyBorder="1" applyAlignment="1">
      <alignment/>
    </xf>
    <xf numFmtId="0" fontId="0" fillId="0" borderId="0" xfId="0" applyAlignment="1" applyProtection="1">
      <alignment horizontal="center"/>
      <protection/>
    </xf>
    <xf numFmtId="0" fontId="3" fillId="38" borderId="11" xfId="57" applyFont="1" applyFill="1" applyBorder="1" applyAlignment="1">
      <alignment horizontal="center"/>
      <protection/>
    </xf>
    <xf numFmtId="0" fontId="3" fillId="38" borderId="12" xfId="57" applyFont="1" applyFill="1" applyBorder="1" applyAlignment="1">
      <alignment horizontal="center"/>
      <protection/>
    </xf>
    <xf numFmtId="0" fontId="0" fillId="0" borderId="0" xfId="0" applyFill="1" applyBorder="1" applyAlignment="1">
      <alignment/>
    </xf>
    <xf numFmtId="0" fontId="50" fillId="0" borderId="0" xfId="0" applyFont="1" applyBorder="1" applyAlignment="1">
      <alignment/>
    </xf>
    <xf numFmtId="0" fontId="0" fillId="0" borderId="0" xfId="0" applyBorder="1" applyAlignment="1">
      <alignment horizontal="left"/>
    </xf>
    <xf numFmtId="0" fontId="3" fillId="37" borderId="11" xfId="0" applyFont="1" applyFill="1" applyBorder="1" applyAlignment="1">
      <alignment/>
    </xf>
    <xf numFmtId="0" fontId="52" fillId="0" borderId="0" xfId="0" applyFont="1" applyFill="1" applyBorder="1" applyAlignment="1">
      <alignment/>
    </xf>
    <xf numFmtId="0" fontId="53" fillId="0" borderId="12" xfId="0" applyFont="1" applyBorder="1" applyAlignment="1">
      <alignment/>
    </xf>
    <xf numFmtId="0" fontId="53" fillId="0" borderId="11" xfId="0" applyFont="1" applyBorder="1" applyAlignment="1">
      <alignment/>
    </xf>
    <xf numFmtId="0" fontId="9" fillId="0" borderId="11" xfId="58" applyFont="1" applyFill="1" applyBorder="1" applyAlignment="1">
      <alignment horizontal="left"/>
      <protection/>
    </xf>
    <xf numFmtId="0" fontId="5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6" xfId="0" applyFont="1" applyBorder="1" applyAlignment="1">
      <alignment/>
    </xf>
    <xf numFmtId="0" fontId="8" fillId="33" borderId="12" xfId="0" applyFont="1" applyFill="1" applyBorder="1" applyAlignment="1">
      <alignment horizontal="center" wrapText="1"/>
    </xf>
    <xf numFmtId="0" fontId="9" fillId="39" borderId="11" xfId="58" applyFont="1" applyFill="1" applyBorder="1" applyAlignment="1">
      <alignment horizontal="left"/>
      <protection/>
    </xf>
    <xf numFmtId="14" fontId="9" fillId="39" borderId="11" xfId="58" applyNumberFormat="1" applyFont="1" applyFill="1" applyBorder="1" applyAlignment="1">
      <alignment horizontal="left"/>
      <protection/>
    </xf>
    <xf numFmtId="0" fontId="29" fillId="40" borderId="11" xfId="58" applyFont="1" applyFill="1" applyBorder="1" applyAlignment="1">
      <alignment horizontal="center"/>
      <protection/>
    </xf>
    <xf numFmtId="0" fontId="4" fillId="40" borderId="11" xfId="58" applyFont="1" applyFill="1" applyBorder="1" applyAlignment="1">
      <alignment horizontal="center"/>
      <protection/>
    </xf>
    <xf numFmtId="0" fontId="29" fillId="40" borderId="11" xfId="58" applyFont="1" applyFill="1" applyBorder="1" applyAlignment="1">
      <alignment horizontal="center" wrapText="1"/>
      <protection/>
    </xf>
    <xf numFmtId="0" fontId="53" fillId="40" borderId="11" xfId="0" applyFont="1" applyFill="1" applyBorder="1" applyAlignment="1">
      <alignment/>
    </xf>
    <xf numFmtId="0" fontId="8" fillId="34" borderId="12" xfId="0" applyFont="1" applyFill="1" applyBorder="1" applyAlignment="1">
      <alignment horizontal="center" wrapText="1"/>
    </xf>
    <xf numFmtId="0" fontId="8" fillId="10" borderId="12" xfId="0" applyFont="1" applyFill="1" applyBorder="1" applyAlignment="1">
      <alignment horizontal="center" wrapText="1"/>
    </xf>
    <xf numFmtId="0" fontId="0" fillId="0" borderId="0" xfId="0" applyFont="1" applyFill="1" applyAlignment="1">
      <alignment/>
    </xf>
    <xf numFmtId="0" fontId="0" fillId="0" borderId="0" xfId="0" applyFont="1" applyFill="1" applyBorder="1" applyAlignment="1">
      <alignment/>
    </xf>
    <xf numFmtId="0" fontId="8" fillId="35" borderId="12" xfId="0" applyFont="1" applyFill="1" applyBorder="1" applyAlignment="1">
      <alignment horizontal="center" wrapText="1"/>
    </xf>
    <xf numFmtId="0" fontId="8" fillId="2" borderId="12" xfId="0" applyFont="1" applyFill="1" applyBorder="1" applyAlignment="1">
      <alignment horizontal="center" wrapText="1"/>
    </xf>
    <xf numFmtId="0" fontId="53" fillId="40" borderId="12" xfId="0" applyFont="1" applyFill="1" applyBorder="1" applyAlignment="1">
      <alignment/>
    </xf>
    <xf numFmtId="0" fontId="53" fillId="39" borderId="12" xfId="0" applyFont="1" applyFill="1" applyBorder="1" applyAlignment="1">
      <alignment/>
    </xf>
    <xf numFmtId="0" fontId="53" fillId="39" borderId="11" xfId="0" applyFont="1" applyFill="1" applyBorder="1" applyAlignment="1">
      <alignment/>
    </xf>
    <xf numFmtId="0" fontId="53" fillId="0" borderId="12" xfId="0" applyFont="1" applyFill="1" applyBorder="1" applyAlignment="1">
      <alignment/>
    </xf>
    <xf numFmtId="0" fontId="53" fillId="0" borderId="0" xfId="0" applyFont="1" applyFill="1" applyAlignment="1">
      <alignment/>
    </xf>
    <xf numFmtId="0" fontId="53" fillId="0" borderId="11" xfId="0" applyFont="1" applyFill="1" applyBorder="1" applyAlignment="1">
      <alignment/>
    </xf>
    <xf numFmtId="164" fontId="2" fillId="40" borderId="11" xfId="57" applyNumberFormat="1" applyFont="1" applyFill="1" applyBorder="1" applyAlignment="1">
      <alignment/>
      <protection/>
    </xf>
    <xf numFmtId="0" fontId="53" fillId="40" borderId="12" xfId="0" applyNumberFormat="1" applyFont="1" applyFill="1" applyBorder="1" applyAlignment="1">
      <alignment/>
    </xf>
    <xf numFmtId="0" fontId="53" fillId="0" borderId="12" xfId="0" applyNumberFormat="1" applyFont="1" applyBorder="1" applyAlignment="1">
      <alignment/>
    </xf>
    <xf numFmtId="0" fontId="53" fillId="40" borderId="12" xfId="0" applyFont="1" applyFill="1" applyBorder="1" applyAlignment="1">
      <alignment wrapText="1"/>
    </xf>
    <xf numFmtId="0" fontId="53" fillId="39" borderId="12" xfId="0" applyFont="1" applyFill="1" applyBorder="1" applyAlignment="1">
      <alignment wrapText="1"/>
    </xf>
    <xf numFmtId="0" fontId="50" fillId="40" borderId="11" xfId="0" applyFont="1" applyFill="1" applyBorder="1" applyAlignment="1">
      <alignment horizontal="right"/>
    </xf>
    <xf numFmtId="14" fontId="53" fillId="0" borderId="12" xfId="0" applyNumberFormat="1" applyFont="1" applyBorder="1" applyAlignment="1">
      <alignment/>
    </xf>
    <xf numFmtId="14" fontId="53" fillId="39" borderId="12" xfId="0" applyNumberFormat="1" applyFont="1" applyFill="1" applyBorder="1" applyAlignment="1">
      <alignment/>
    </xf>
    <xf numFmtId="0" fontId="7" fillId="36" borderId="11" xfId="0" applyFont="1" applyFill="1" applyBorder="1" applyAlignment="1">
      <alignment horizontal="center" wrapText="1"/>
    </xf>
    <xf numFmtId="0" fontId="29" fillId="39" borderId="11" xfId="58" applyFont="1" applyFill="1" applyBorder="1" applyAlignment="1">
      <alignment horizontal="center" wrapText="1"/>
      <protection/>
    </xf>
    <xf numFmtId="0" fontId="8" fillId="33" borderId="11" xfId="0" applyFont="1" applyFill="1" applyBorder="1" applyAlignment="1">
      <alignment wrapText="1"/>
    </xf>
    <xf numFmtId="0" fontId="8" fillId="34" borderId="11" xfId="0" applyFont="1" applyFill="1" applyBorder="1" applyAlignment="1">
      <alignment wrapText="1"/>
    </xf>
    <xf numFmtId="0" fontId="8" fillId="10" borderId="11" xfId="0" applyFont="1" applyFill="1" applyBorder="1" applyAlignment="1">
      <alignment wrapText="1"/>
    </xf>
    <xf numFmtId="0" fontId="8" fillId="35" borderId="11" xfId="0" applyFont="1" applyFill="1" applyBorder="1" applyAlignment="1">
      <alignment wrapText="1"/>
    </xf>
    <xf numFmtId="0" fontId="8" fillId="2" borderId="11" xfId="0" applyFont="1" applyFill="1" applyBorder="1" applyAlignment="1">
      <alignment wrapText="1"/>
    </xf>
    <xf numFmtId="14" fontId="53" fillId="40" borderId="12" xfId="0" applyNumberFormat="1" applyFont="1" applyFill="1" applyBorder="1" applyAlignment="1">
      <alignment/>
    </xf>
    <xf numFmtId="0" fontId="7" fillId="36" borderId="14" xfId="0" applyFont="1" applyFill="1" applyBorder="1" applyAlignment="1">
      <alignment horizontal="center" wrapText="1"/>
    </xf>
    <xf numFmtId="0" fontId="30" fillId="2" borderId="12" xfId="58" applyFont="1" applyFill="1" applyBorder="1" applyAlignment="1">
      <alignment horizontal="center"/>
      <protection/>
    </xf>
    <xf numFmtId="0" fontId="30" fillId="2" borderId="10" xfId="58" applyFont="1" applyFill="1" applyBorder="1" applyAlignment="1">
      <alignment horizontal="center"/>
      <protection/>
    </xf>
    <xf numFmtId="0" fontId="30" fillId="2" borderId="14" xfId="58" applyFont="1" applyFill="1" applyBorder="1" applyAlignment="1">
      <alignment horizontal="center"/>
      <protection/>
    </xf>
    <xf numFmtId="0" fontId="8" fillId="33" borderId="11" xfId="0" applyFont="1" applyFill="1" applyBorder="1" applyAlignment="1">
      <alignment horizontal="center"/>
    </xf>
    <xf numFmtId="0" fontId="8" fillId="34" borderId="12" xfId="0" applyFont="1" applyFill="1" applyBorder="1" applyAlignment="1">
      <alignment horizontal="center"/>
    </xf>
    <xf numFmtId="0" fontId="8" fillId="34" borderId="10" xfId="0" applyFont="1" applyFill="1" applyBorder="1" applyAlignment="1">
      <alignment horizontal="center"/>
    </xf>
    <xf numFmtId="0" fontId="8" fillId="34" borderId="14" xfId="0" applyFont="1" applyFill="1" applyBorder="1" applyAlignment="1">
      <alignment horizontal="center"/>
    </xf>
    <xf numFmtId="0" fontId="8" fillId="10" borderId="12" xfId="0" applyFont="1" applyFill="1" applyBorder="1" applyAlignment="1">
      <alignment horizontal="center"/>
    </xf>
    <xf numFmtId="0" fontId="8" fillId="10" borderId="10" xfId="0" applyFont="1" applyFill="1" applyBorder="1" applyAlignment="1">
      <alignment horizontal="center"/>
    </xf>
    <xf numFmtId="0" fontId="8" fillId="10" borderId="14" xfId="0" applyFont="1" applyFill="1" applyBorder="1" applyAlignment="1">
      <alignment horizontal="center"/>
    </xf>
    <xf numFmtId="0" fontId="8" fillId="35" borderId="12" xfId="0" applyFont="1" applyFill="1" applyBorder="1" applyAlignment="1">
      <alignment horizontal="center"/>
    </xf>
    <xf numFmtId="0" fontId="8" fillId="35" borderId="10" xfId="0" applyFont="1" applyFill="1" applyBorder="1" applyAlignment="1">
      <alignment horizontal="center"/>
    </xf>
    <xf numFmtId="0" fontId="8" fillId="35" borderId="14" xfId="0" applyFont="1" applyFill="1" applyBorder="1" applyAlignment="1">
      <alignment horizontal="center"/>
    </xf>
    <xf numFmtId="0" fontId="30" fillId="40" borderId="12" xfId="0" applyNumberFormat="1" applyFont="1" applyFill="1" applyBorder="1" applyAlignment="1">
      <alignment/>
    </xf>
    <xf numFmtId="0" fontId="30" fillId="40" borderId="10" xfId="0" applyNumberFormat="1" applyFont="1" applyFill="1" applyBorder="1" applyAlignment="1">
      <alignment/>
    </xf>
    <xf numFmtId="0" fontId="30" fillId="40" borderId="14" xfId="0" applyNumberFormat="1" applyFont="1" applyFill="1" applyBorder="1" applyAlignment="1">
      <alignment/>
    </xf>
    <xf numFmtId="0" fontId="3" fillId="38" borderId="12" xfId="57" applyFont="1" applyFill="1" applyBorder="1" applyAlignment="1">
      <alignment horizontal="center"/>
      <protection/>
    </xf>
    <xf numFmtId="0" fontId="3" fillId="38" borderId="10" xfId="57" applyFont="1" applyFill="1" applyBorder="1" applyAlignment="1">
      <alignment horizontal="center"/>
      <protection/>
    </xf>
    <xf numFmtId="0" fontId="3" fillId="38" borderId="14" xfId="57" applyFont="1" applyFill="1" applyBorder="1" applyAlignment="1">
      <alignment horizontal="center"/>
      <protection/>
    </xf>
    <xf numFmtId="164" fontId="2" fillId="0" borderId="0" xfId="0" applyNumberFormat="1" applyFont="1" applyFill="1" applyBorder="1" applyAlignment="1">
      <alignment horizontal="center"/>
    </xf>
    <xf numFmtId="164" fontId="2" fillId="0" borderId="15" xfId="0" applyNumberFormat="1" applyFont="1" applyFill="1" applyBorder="1" applyAlignment="1">
      <alignment horizontal="center"/>
    </xf>
    <xf numFmtId="0" fontId="54" fillId="41" borderId="0" xfId="0" applyFont="1" applyFill="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180975</xdr:rowOff>
    </xdr:from>
    <xdr:to>
      <xdr:col>12</xdr:col>
      <xdr:colOff>457200</xdr:colOff>
      <xdr:row>31</xdr:row>
      <xdr:rowOff>190500</xdr:rowOff>
    </xdr:to>
    <xdr:sp>
      <xdr:nvSpPr>
        <xdr:cNvPr id="1" name="TextBox 1"/>
        <xdr:cNvSpPr txBox="1">
          <a:spLocks noChangeArrowheads="1"/>
        </xdr:cNvSpPr>
      </xdr:nvSpPr>
      <xdr:spPr>
        <a:xfrm>
          <a:off x="590550" y="561975"/>
          <a:ext cx="6953250" cy="5534025"/>
        </a:xfrm>
        <a:prstGeom prst="rect">
          <a:avLst/>
        </a:prstGeom>
        <a:solidFill>
          <a:srgbClr val="F2A900"/>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This is a spreadsheet for keeping track of ORA continuing education contact hours.
</a:t>
          </a:r>
          <a:r>
            <a:rPr lang="en-US" cap="none" sz="1200" b="0" i="0" u="none" baseline="0">
              <a:solidFill>
                <a:srgbClr val="000000"/>
              </a:solidFill>
              <a:latin typeface="Calibri"/>
              <a:ea typeface="Calibri"/>
              <a:cs typeface="Calibri"/>
            </a:rPr>
            <a:t>All ORA staff are must engage in at least 32 contact hours of continuning education each fiscal year. Of those 32 hours, 12 hours must fall within the lifecycle of research administration (RA) and one (1) hour must fall within Diversity, Equity, and Inclusion (DEI).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contact hour measures how long an individual participates in an organized educational experience for continuing education. One hour of participation equals one contact hour.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Logging Contact Hours
</a:t>
          </a:r>
          <a:r>
            <a:rPr lang="en-US" cap="none" sz="1200" b="0" i="0" u="none" baseline="0">
              <a:solidFill>
                <a:srgbClr val="000000"/>
              </a:solidFill>
              <a:latin typeface="Calibri"/>
              <a:ea typeface="Calibri"/>
              <a:cs typeface="Calibri"/>
            </a:rPr>
            <a:t>After you have completed a continuing education elective, log the individual items on the "Details" tab accordingly</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Hours toward the 12 hours of Research Administration training should be recorded in the column titled 'Research Administration.' Hours toward the 1 hour of DEI engagement should be recorded in the column titled 'DEI.' Continuing education hours outside of research administration and DEI should be recorded in the column titled 'Other Continuing Education.'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Documentation
</a:t>
          </a:r>
          <a:r>
            <a:rPr lang="en-US" cap="none" sz="1200" b="0" i="0" u="none" baseline="0">
              <a:solidFill>
                <a:srgbClr val="000000"/>
              </a:solidFill>
              <a:latin typeface="Calibri"/>
              <a:ea typeface="Calibri"/>
              <a:cs typeface="Calibri"/>
            </a:rPr>
            <a:t>Employee contact hours are accepted on the "honor system." If your contact hour tracking log is selected for audit, you will be requested to send proof/backup for the required number of contact hours. Documentation may consist of certificates, CEUs, SRAi LevelUP Badges, written proof of training enrollment/completion, and reports from Emory's Learning Management System.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Use the 'Documentation' column to assist in tracking which items you have retained to support attendance or registration for a course, conference, or other continuing education opportunity.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Please be sure to include the exact dates of contact hours earned.
</a:t>
          </a:r>
          <a:r>
            <a:rPr lang="en-US" cap="none" sz="1200" b="0" i="0" u="none" baseline="0">
              <a:solidFill>
                <a:srgbClr val="000000"/>
              </a:solidFill>
              <a:latin typeface="Calibri"/>
              <a:ea typeface="Calibri"/>
              <a:cs typeface="Calibri"/>
            </a:rPr>
            <a:t>If additional lines are required in the sections, "insert a row" within the individual section so the calculation is processed correctly. All information from the "Details" tab auto forward to the "Summary" tab.  
</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0:M43"/>
  <sheetViews>
    <sheetView tabSelected="1" zoomScalePageLayoutView="0" workbookViewId="0" topLeftCell="A1">
      <selection activeCell="B34" sqref="B34"/>
    </sheetView>
  </sheetViews>
  <sheetFormatPr defaultColWidth="11.421875" defaultRowHeight="15"/>
  <cols>
    <col min="1" max="16384" width="8.8515625" style="0" customWidth="1"/>
  </cols>
  <sheetData>
    <row r="30" ht="15">
      <c r="C30" s="16"/>
    </row>
    <row r="36" spans="2:13" ht="15">
      <c r="B36" s="109" t="s">
        <v>52</v>
      </c>
      <c r="C36" s="109"/>
      <c r="D36" s="109"/>
      <c r="E36" s="109"/>
      <c r="F36" s="109"/>
      <c r="G36" s="109"/>
      <c r="H36" s="109"/>
      <c r="I36" s="109"/>
      <c r="J36" s="109"/>
      <c r="K36" s="109"/>
      <c r="L36" s="109"/>
      <c r="M36" s="109"/>
    </row>
    <row r="37" spans="2:13" ht="15" customHeight="1">
      <c r="B37" s="109"/>
      <c r="C37" s="109"/>
      <c r="D37" s="109"/>
      <c r="E37" s="109"/>
      <c r="F37" s="109"/>
      <c r="G37" s="109"/>
      <c r="H37" s="109"/>
      <c r="I37" s="109"/>
      <c r="J37" s="109"/>
      <c r="K37" s="109"/>
      <c r="L37" s="109"/>
      <c r="M37" s="109"/>
    </row>
    <row r="38" spans="2:13" ht="15" customHeight="1">
      <c r="B38" s="109"/>
      <c r="C38" s="109"/>
      <c r="D38" s="109"/>
      <c r="E38" s="109"/>
      <c r="F38" s="109"/>
      <c r="G38" s="109"/>
      <c r="H38" s="109"/>
      <c r="I38" s="109"/>
      <c r="J38" s="109"/>
      <c r="K38" s="109"/>
      <c r="L38" s="109"/>
      <c r="M38" s="109"/>
    </row>
    <row r="39" spans="2:13" ht="15" customHeight="1">
      <c r="B39" s="109"/>
      <c r="C39" s="109"/>
      <c r="D39" s="109"/>
      <c r="E39" s="109"/>
      <c r="F39" s="109"/>
      <c r="G39" s="109"/>
      <c r="H39" s="109"/>
      <c r="I39" s="109"/>
      <c r="J39" s="109"/>
      <c r="K39" s="109"/>
      <c r="L39" s="109"/>
      <c r="M39" s="109"/>
    </row>
    <row r="40" spans="2:13" ht="15" customHeight="1">
      <c r="B40" s="109"/>
      <c r="C40" s="109"/>
      <c r="D40" s="109"/>
      <c r="E40" s="109"/>
      <c r="F40" s="109"/>
      <c r="G40" s="109"/>
      <c r="H40" s="109"/>
      <c r="I40" s="109"/>
      <c r="J40" s="109"/>
      <c r="K40" s="109"/>
      <c r="L40" s="109"/>
      <c r="M40" s="109"/>
    </row>
    <row r="41" spans="2:13" ht="15" customHeight="1">
      <c r="B41" s="109"/>
      <c r="C41" s="109"/>
      <c r="D41" s="109"/>
      <c r="E41" s="109"/>
      <c r="F41" s="109"/>
      <c r="G41" s="109"/>
      <c r="H41" s="109"/>
      <c r="I41" s="109"/>
      <c r="J41" s="109"/>
      <c r="K41" s="109"/>
      <c r="L41" s="109"/>
      <c r="M41" s="109"/>
    </row>
    <row r="42" spans="2:13" ht="15" customHeight="1">
      <c r="B42" s="109"/>
      <c r="C42" s="109"/>
      <c r="D42" s="109"/>
      <c r="E42" s="109"/>
      <c r="F42" s="109"/>
      <c r="G42" s="109"/>
      <c r="H42" s="109"/>
      <c r="I42" s="109"/>
      <c r="J42" s="109"/>
      <c r="K42" s="109"/>
      <c r="L42" s="109"/>
      <c r="M42" s="109"/>
    </row>
    <row r="43" spans="2:13" ht="13.5" customHeight="1">
      <c r="B43" s="109"/>
      <c r="C43" s="109"/>
      <c r="D43" s="109"/>
      <c r="E43" s="109"/>
      <c r="F43" s="109"/>
      <c r="G43" s="109"/>
      <c r="H43" s="109"/>
      <c r="I43" s="109"/>
      <c r="J43" s="109"/>
      <c r="K43" s="109"/>
      <c r="L43" s="109"/>
      <c r="M43" s="109"/>
    </row>
  </sheetData>
  <sheetProtection/>
  <mergeCells count="1">
    <mergeCell ref="B36:M43"/>
  </mergeCells>
  <printOptions/>
  <pageMargins left="0.7" right="0.7" top="0.75" bottom="0.75" header="0.3" footer="0.3"/>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BB399"/>
  <sheetViews>
    <sheetView zoomScale="85" zoomScaleNormal="85" zoomScalePageLayoutView="0" workbookViewId="0" topLeftCell="A1">
      <pane ySplit="5" topLeftCell="A6" activePane="bottomLeft" state="frozen"/>
      <selection pane="topLeft" activeCell="A1" sqref="A1"/>
      <selection pane="bottomLeft" activeCell="C6" sqref="C6"/>
    </sheetView>
  </sheetViews>
  <sheetFormatPr defaultColWidth="11.421875" defaultRowHeight="15"/>
  <cols>
    <col min="1" max="1" width="47.7109375" style="0" customWidth="1"/>
    <col min="2" max="2" width="13.421875" style="0" customWidth="1"/>
    <col min="3" max="3" width="10.140625" style="0" customWidth="1"/>
    <col min="4" max="4" width="10.8515625" style="0" customWidth="1"/>
    <col min="5" max="5" width="16.7109375" style="0" customWidth="1"/>
    <col min="6" max="6" width="11.421875" style="0" customWidth="1"/>
    <col min="7" max="7" width="18.28125" style="3" customWidth="1"/>
    <col min="8" max="8" width="3.28125" style="0" customWidth="1"/>
    <col min="9" max="9" width="47.7109375" style="0" customWidth="1"/>
    <col min="10" max="10" width="13.7109375" style="0" customWidth="1"/>
    <col min="11" max="11" width="10.140625" style="0" customWidth="1"/>
    <col min="12" max="12" width="10.8515625" style="0" customWidth="1"/>
    <col min="13" max="13" width="16.8515625" style="0" customWidth="1"/>
    <col min="14" max="14" width="11.7109375" style="0" customWidth="1"/>
    <col min="15" max="15" width="18.28125" style="3" customWidth="1"/>
    <col min="16" max="16" width="3.140625" style="0" customWidth="1"/>
    <col min="17" max="17" width="47.421875" style="0" customWidth="1"/>
    <col min="18" max="18" width="13.7109375" style="0" customWidth="1"/>
    <col min="19" max="19" width="11.140625" style="0" customWidth="1"/>
    <col min="20" max="20" width="10.8515625" style="0" customWidth="1"/>
    <col min="21" max="21" width="16.8515625" style="0" customWidth="1"/>
    <col min="22" max="22" width="11.7109375" style="0" customWidth="1"/>
    <col min="23" max="23" width="18.28125" style="3" customWidth="1"/>
    <col min="24" max="24" width="3.28125" style="0" customWidth="1"/>
    <col min="25" max="25" width="47.7109375" style="0" customWidth="1"/>
    <col min="26" max="26" width="13.7109375" style="0" customWidth="1"/>
    <col min="27" max="27" width="10.28125" style="0" customWidth="1"/>
    <col min="28" max="28" width="10.8515625" style="0" customWidth="1"/>
    <col min="29" max="29" width="16.8515625" style="0" customWidth="1"/>
    <col min="30" max="30" width="11.7109375" style="0" customWidth="1"/>
    <col min="31" max="31" width="18.28125" style="3" customWidth="1"/>
    <col min="32" max="32" width="3.7109375" style="0" customWidth="1"/>
    <col min="33" max="33" width="47.7109375" style="0" customWidth="1"/>
    <col min="34" max="34" width="13.7109375" style="0" customWidth="1"/>
    <col min="35" max="35" width="9.8515625" style="0" customWidth="1"/>
    <col min="36" max="36" width="10.8515625" style="0" customWidth="1"/>
    <col min="37" max="37" width="16.8515625" style="0" customWidth="1"/>
    <col min="38" max="38" width="11.7109375" style="0" customWidth="1"/>
    <col min="39" max="39" width="18.28125" style="3" customWidth="1"/>
    <col min="40" max="40" width="10.28125" style="13" hidden="1" customWidth="1"/>
    <col min="41" max="41" width="9.140625" style="0" customWidth="1"/>
    <col min="42" max="16384" width="8.8515625" style="0" customWidth="1"/>
  </cols>
  <sheetData>
    <row r="1" spans="1:54" ht="15">
      <c r="A1" s="76" t="s">
        <v>3</v>
      </c>
      <c r="B1" s="101"/>
      <c r="C1" s="102"/>
      <c r="D1" s="102"/>
      <c r="E1" s="102"/>
      <c r="F1" s="103"/>
      <c r="G1" s="41"/>
      <c r="H1" s="41"/>
      <c r="O1" s="11"/>
      <c r="P1" s="11"/>
      <c r="Q1" s="11"/>
      <c r="R1" s="11"/>
      <c r="S1" s="11"/>
      <c r="T1" s="11"/>
      <c r="U1" s="11"/>
      <c r="V1" s="11"/>
      <c r="W1" s="11"/>
      <c r="X1" s="11"/>
      <c r="Y1" s="11"/>
      <c r="Z1" s="11"/>
      <c r="AA1" s="11"/>
      <c r="AB1" s="11"/>
      <c r="AC1" s="11"/>
      <c r="AD1" s="11"/>
      <c r="AE1" s="11"/>
      <c r="AF1" s="11"/>
      <c r="AG1" s="11"/>
      <c r="AH1" s="11"/>
      <c r="AI1" s="11"/>
      <c r="AJ1" s="11"/>
      <c r="AK1" s="11"/>
      <c r="AL1" s="11"/>
      <c r="AM1" s="11"/>
      <c r="AN1" s="15"/>
      <c r="AO1" s="11"/>
      <c r="AP1" s="11"/>
      <c r="AQ1" s="11"/>
      <c r="AR1" s="11"/>
      <c r="AS1" s="11"/>
      <c r="AT1" s="11"/>
      <c r="AU1" s="11"/>
      <c r="AV1" s="11"/>
      <c r="AW1" s="11"/>
      <c r="AX1" s="11"/>
      <c r="AY1" s="11"/>
      <c r="AZ1" s="11"/>
      <c r="BA1" s="11"/>
      <c r="BB1" s="11"/>
    </row>
    <row r="2" spans="1:53" ht="15">
      <c r="A2" s="76" t="s">
        <v>10</v>
      </c>
      <c r="B2" s="101"/>
      <c r="C2" s="102"/>
      <c r="D2" s="102"/>
      <c r="E2" s="102"/>
      <c r="F2" s="103"/>
      <c r="G2" s="42"/>
      <c r="N2" s="11"/>
      <c r="O2" s="11"/>
      <c r="P2" s="11"/>
      <c r="Q2" s="11"/>
      <c r="R2" s="11"/>
      <c r="S2" s="11"/>
      <c r="T2" s="11"/>
      <c r="U2" s="11"/>
      <c r="V2" s="11"/>
      <c r="W2" s="11"/>
      <c r="X2" s="11"/>
      <c r="Y2" s="11"/>
      <c r="Z2" s="11"/>
      <c r="AA2" s="11"/>
      <c r="AB2" s="11"/>
      <c r="AC2" s="11"/>
      <c r="AD2" s="11"/>
      <c r="AE2" s="11"/>
      <c r="AF2" s="11"/>
      <c r="AG2" s="11"/>
      <c r="AH2" s="11"/>
      <c r="AI2" s="11"/>
      <c r="AJ2" s="11"/>
      <c r="AK2" s="11"/>
      <c r="AL2" s="11"/>
      <c r="AM2" s="15"/>
      <c r="AN2" s="11"/>
      <c r="AO2" s="11"/>
      <c r="AP2" s="11"/>
      <c r="AQ2" s="11"/>
      <c r="AR2" s="11"/>
      <c r="AS2" s="11"/>
      <c r="AT2" s="11"/>
      <c r="AU2" s="11"/>
      <c r="AV2" s="11"/>
      <c r="AW2" s="11"/>
      <c r="AX2" s="11"/>
      <c r="AY2" s="11"/>
      <c r="AZ2" s="11"/>
      <c r="BA2" s="11"/>
    </row>
    <row r="3" spans="1:54" ht="15">
      <c r="A3" s="76" t="s">
        <v>11</v>
      </c>
      <c r="B3" s="101"/>
      <c r="C3" s="102"/>
      <c r="D3" s="102"/>
      <c r="E3" s="102"/>
      <c r="F3" s="103"/>
      <c r="G3" s="44" t="s">
        <v>9</v>
      </c>
      <c r="H3" s="40"/>
      <c r="I3" s="34"/>
      <c r="O3" s="11"/>
      <c r="P3" s="11"/>
      <c r="Q3" s="11"/>
      <c r="R3" s="11"/>
      <c r="S3" s="11"/>
      <c r="T3" s="11"/>
      <c r="U3" s="11"/>
      <c r="V3" s="11"/>
      <c r="W3" s="11"/>
      <c r="X3" s="11"/>
      <c r="Y3" s="11"/>
      <c r="Z3" s="11"/>
      <c r="AA3" s="11"/>
      <c r="AB3" s="11"/>
      <c r="AC3" s="11"/>
      <c r="AD3" s="11"/>
      <c r="AE3" s="11"/>
      <c r="AF3" s="11"/>
      <c r="AG3" s="11"/>
      <c r="AH3" s="11"/>
      <c r="AI3" s="11"/>
      <c r="AJ3" s="11"/>
      <c r="AK3" s="11"/>
      <c r="AL3" s="11"/>
      <c r="AM3" s="11"/>
      <c r="AN3" s="15"/>
      <c r="AO3" s="11"/>
      <c r="AP3" s="11"/>
      <c r="AQ3" s="11"/>
      <c r="AR3" s="11"/>
      <c r="AS3" s="11"/>
      <c r="AT3" s="11"/>
      <c r="AU3" s="11"/>
      <c r="AV3" s="11"/>
      <c r="AW3" s="11"/>
      <c r="AX3" s="11"/>
      <c r="AY3" s="11"/>
      <c r="AZ3" s="11"/>
      <c r="BA3" s="11"/>
      <c r="BB3" s="11"/>
    </row>
    <row r="4" spans="1:39" ht="15">
      <c r="A4" s="91" t="s">
        <v>50</v>
      </c>
      <c r="B4" s="91"/>
      <c r="C4" s="91"/>
      <c r="D4" s="91"/>
      <c r="E4" s="91"/>
      <c r="F4" s="91"/>
      <c r="G4" s="91"/>
      <c r="I4" s="92" t="s">
        <v>17</v>
      </c>
      <c r="J4" s="93"/>
      <c r="K4" s="93"/>
      <c r="L4" s="93"/>
      <c r="M4" s="93"/>
      <c r="N4" s="93"/>
      <c r="O4" s="94"/>
      <c r="Q4" s="95" t="s">
        <v>18</v>
      </c>
      <c r="R4" s="96"/>
      <c r="S4" s="96"/>
      <c r="T4" s="96"/>
      <c r="U4" s="96"/>
      <c r="V4" s="96"/>
      <c r="W4" s="97"/>
      <c r="Y4" s="98" t="s">
        <v>19</v>
      </c>
      <c r="Z4" s="99"/>
      <c r="AA4" s="99"/>
      <c r="AB4" s="99"/>
      <c r="AC4" s="99"/>
      <c r="AD4" s="99"/>
      <c r="AE4" s="100"/>
      <c r="AG4" s="88" t="s">
        <v>51</v>
      </c>
      <c r="AH4" s="89"/>
      <c r="AI4" s="89"/>
      <c r="AJ4" s="89"/>
      <c r="AK4" s="89"/>
      <c r="AL4" s="89"/>
      <c r="AM4" s="90"/>
    </row>
    <row r="5" spans="1:39" ht="42" customHeight="1">
      <c r="A5" s="2">
        <v>2024</v>
      </c>
      <c r="B5" s="52" t="s">
        <v>24</v>
      </c>
      <c r="C5" s="52" t="s">
        <v>43</v>
      </c>
      <c r="D5" s="52" t="s">
        <v>22</v>
      </c>
      <c r="E5" s="26" t="s">
        <v>13</v>
      </c>
      <c r="F5" s="52" t="s">
        <v>23</v>
      </c>
      <c r="G5" s="81" t="s">
        <v>41</v>
      </c>
      <c r="I5" s="5">
        <f>$A$5+1</f>
        <v>2025</v>
      </c>
      <c r="J5" s="59" t="s">
        <v>24</v>
      </c>
      <c r="K5" s="59" t="s">
        <v>43</v>
      </c>
      <c r="L5" s="59" t="s">
        <v>22</v>
      </c>
      <c r="M5" s="28" t="s">
        <v>13</v>
      </c>
      <c r="N5" s="59" t="s">
        <v>23</v>
      </c>
      <c r="O5" s="82" t="str">
        <f>+G5</f>
        <v>Documentation (e.g., program registration)</v>
      </c>
      <c r="Q5" s="6">
        <f>$A$5+2</f>
        <v>2026</v>
      </c>
      <c r="R5" s="60" t="s">
        <v>12</v>
      </c>
      <c r="S5" s="60" t="s">
        <v>43</v>
      </c>
      <c r="T5" s="60" t="s">
        <v>22</v>
      </c>
      <c r="U5" s="29" t="s">
        <v>13</v>
      </c>
      <c r="V5" s="60" t="s">
        <v>23</v>
      </c>
      <c r="W5" s="83" t="str">
        <f>+G5</f>
        <v>Documentation (e.g., program registration)</v>
      </c>
      <c r="Y5" s="7">
        <f>$A$5+3</f>
        <v>2027</v>
      </c>
      <c r="Z5" s="63" t="s">
        <v>12</v>
      </c>
      <c r="AA5" s="63" t="s">
        <v>43</v>
      </c>
      <c r="AB5" s="63" t="s">
        <v>22</v>
      </c>
      <c r="AC5" s="30" t="s">
        <v>13</v>
      </c>
      <c r="AD5" s="63" t="s">
        <v>23</v>
      </c>
      <c r="AE5" s="84" t="str">
        <f>+G5</f>
        <v>Documentation (e.g., program registration)</v>
      </c>
      <c r="AG5" s="8">
        <f>$A$5+4</f>
        <v>2028</v>
      </c>
      <c r="AH5" s="64" t="s">
        <v>12</v>
      </c>
      <c r="AI5" s="64" t="s">
        <v>43</v>
      </c>
      <c r="AJ5" s="64" t="s">
        <v>22</v>
      </c>
      <c r="AK5" s="31" t="s">
        <v>13</v>
      </c>
      <c r="AL5" s="64" t="s">
        <v>23</v>
      </c>
      <c r="AM5" s="85" t="str">
        <f>+G5</f>
        <v>Documentation (e.g., program registration)</v>
      </c>
    </row>
    <row r="6" spans="1:40" ht="15">
      <c r="A6" s="56" t="s">
        <v>15</v>
      </c>
      <c r="B6" s="65">
        <f>SUM(B7:B10)</f>
        <v>0</v>
      </c>
      <c r="C6" s="65">
        <f>SUM(C7:C10)</f>
        <v>0</v>
      </c>
      <c r="D6" s="65">
        <f>SUM(D7:D10)</f>
        <v>0</v>
      </c>
      <c r="E6" s="86"/>
      <c r="F6" s="65">
        <f>SUM(B6:D6)</f>
        <v>0</v>
      </c>
      <c r="G6" s="58"/>
      <c r="H6" s="48"/>
      <c r="I6" s="56" t="s">
        <v>15</v>
      </c>
      <c r="J6" s="65">
        <f>SUM(J7:J10)</f>
        <v>0</v>
      </c>
      <c r="K6" s="65">
        <f>SUM(K7:K10)</f>
        <v>0</v>
      </c>
      <c r="L6" s="65">
        <f>SUM(L7:L10)</f>
        <v>0</v>
      </c>
      <c r="M6" s="65"/>
      <c r="N6" s="65">
        <f>SUM(J6:L6)</f>
        <v>0</v>
      </c>
      <c r="O6" s="58"/>
      <c r="P6" s="48"/>
      <c r="Q6" s="56" t="s">
        <v>15</v>
      </c>
      <c r="R6" s="65">
        <f>SUM(R7:R10)</f>
        <v>0</v>
      </c>
      <c r="S6" s="65">
        <f>SUM(S7:S10)</f>
        <v>0</v>
      </c>
      <c r="T6" s="74">
        <f>SUM(T7:T10)</f>
        <v>0</v>
      </c>
      <c r="U6" s="65"/>
      <c r="V6" s="65">
        <f>SUM(R6:T6)</f>
        <v>0</v>
      </c>
      <c r="W6" s="58"/>
      <c r="X6" s="48"/>
      <c r="Y6" s="56" t="s">
        <v>15</v>
      </c>
      <c r="Z6" s="65">
        <f>SUM(Z7:Z10)</f>
        <v>0</v>
      </c>
      <c r="AA6" s="65">
        <f>SUM(AA7:AA10)</f>
        <v>0</v>
      </c>
      <c r="AB6" s="65">
        <f>SUM(AB7:AB10)</f>
        <v>0</v>
      </c>
      <c r="AC6" s="65"/>
      <c r="AD6" s="65">
        <f>SUM(Z6:AB6)</f>
        <v>0</v>
      </c>
      <c r="AE6" s="58"/>
      <c r="AF6" s="48"/>
      <c r="AG6" s="56" t="s">
        <v>15</v>
      </c>
      <c r="AH6" s="65">
        <f>SUM(AH7:AH10)</f>
        <v>0</v>
      </c>
      <c r="AI6" s="65">
        <f>SUM(AI7:AI10)</f>
        <v>0</v>
      </c>
      <c r="AJ6" s="65">
        <f>SUM(AJ7:AJ10)</f>
        <v>0</v>
      </c>
      <c r="AK6" s="65"/>
      <c r="AL6" s="65">
        <f>SUM(AH6:AJ6)</f>
        <v>0</v>
      </c>
      <c r="AM6" s="58"/>
      <c r="AN6" s="14"/>
    </row>
    <row r="7" spans="1:40" ht="15">
      <c r="A7" s="53"/>
      <c r="B7" s="45"/>
      <c r="C7" s="45"/>
      <c r="D7" s="45"/>
      <c r="E7" s="73"/>
      <c r="F7" s="45">
        <f>IF(B7+C7+D7&gt;0,B7+C7+D7,"")</f>
      </c>
      <c r="G7" s="46"/>
      <c r="H7" s="48"/>
      <c r="I7" s="53"/>
      <c r="J7" s="45"/>
      <c r="K7" s="45"/>
      <c r="L7" s="45"/>
      <c r="M7" s="45"/>
      <c r="N7" s="45">
        <f>IF(J7+K7+L7&gt;0,J7+K7+L7,"")</f>
      </c>
      <c r="O7" s="46"/>
      <c r="P7" s="48"/>
      <c r="Q7" s="53"/>
      <c r="R7" s="66"/>
      <c r="S7" s="66"/>
      <c r="T7" s="75"/>
      <c r="U7" s="78"/>
      <c r="V7" s="66">
        <f>IF(R7+S7+T7&gt;0,R7+S7+T7,"")</f>
      </c>
      <c r="W7" s="67"/>
      <c r="X7" s="48"/>
      <c r="Y7" s="47"/>
      <c r="Z7" s="45"/>
      <c r="AA7" s="45"/>
      <c r="AB7" s="45"/>
      <c r="AC7" s="77"/>
      <c r="AD7" s="45">
        <f>IF(Z7+AA7+AB7&gt;0,Z7+AA7+AB7,"")</f>
      </c>
      <c r="AE7" s="46"/>
      <c r="AF7" s="48"/>
      <c r="AG7" s="47"/>
      <c r="AH7" s="45"/>
      <c r="AI7" s="45"/>
      <c r="AJ7" s="45"/>
      <c r="AK7" s="45"/>
      <c r="AL7" s="45">
        <f>IF(AH7+AI7+AJ7&gt;0,AH7+AI7+AJ7,"")</f>
      </c>
      <c r="AM7" s="46"/>
      <c r="AN7" s="13" t="s">
        <v>2</v>
      </c>
    </row>
    <row r="8" spans="1:40" ht="15">
      <c r="A8" s="53"/>
      <c r="B8" s="45"/>
      <c r="C8" s="45"/>
      <c r="D8" s="45"/>
      <c r="E8" s="73"/>
      <c r="F8" s="45">
        <f>IF(B8+C8+D8&gt;0,B8+C8+D8,"")</f>
      </c>
      <c r="G8" s="46"/>
      <c r="H8" s="48"/>
      <c r="I8" s="53"/>
      <c r="J8" s="45"/>
      <c r="K8" s="45"/>
      <c r="L8" s="45"/>
      <c r="M8" s="45"/>
      <c r="N8" s="45">
        <f>IF(J8+K8+L8&gt;0,J8+K8+L8,"")</f>
      </c>
      <c r="O8" s="46"/>
      <c r="P8" s="48"/>
      <c r="Q8" s="53"/>
      <c r="R8" s="66"/>
      <c r="S8" s="66"/>
      <c r="T8" s="75"/>
      <c r="U8" s="66"/>
      <c r="V8" s="66">
        <f>IF(R8+S8+T8&gt;0,R8+S8+T8,"")</f>
      </c>
      <c r="W8" s="67"/>
      <c r="X8" s="48"/>
      <c r="Y8" s="47"/>
      <c r="Z8" s="45"/>
      <c r="AA8" s="45"/>
      <c r="AB8" s="45"/>
      <c r="AC8" s="45"/>
      <c r="AD8" s="45">
        <f>IF(Z8+AA8+AB8&gt;0,Z8+AA8+AB8,"")</f>
      </c>
      <c r="AE8" s="46"/>
      <c r="AF8" s="48"/>
      <c r="AG8" s="47"/>
      <c r="AH8" s="45"/>
      <c r="AI8" s="45"/>
      <c r="AJ8" s="45"/>
      <c r="AK8" s="45"/>
      <c r="AL8" s="45">
        <f>IF(AH8+AI8+AJ8&gt;0,AH8+AI8+AJ8,"")</f>
      </c>
      <c r="AM8" s="46"/>
      <c r="AN8" s="13">
        <v>2011</v>
      </c>
    </row>
    <row r="9" spans="1:40" ht="15">
      <c r="A9" s="54"/>
      <c r="B9" s="45"/>
      <c r="C9" s="45"/>
      <c r="D9" s="45"/>
      <c r="E9" s="73"/>
      <c r="F9" s="45">
        <f>IF(B9+C9+D9&gt;0,B9+C9+D9,"")</f>
      </c>
      <c r="G9" s="46"/>
      <c r="H9" s="48"/>
      <c r="I9" s="53"/>
      <c r="J9" s="45"/>
      <c r="K9" s="45"/>
      <c r="L9" s="45"/>
      <c r="M9" s="45"/>
      <c r="N9" s="45">
        <f>IF(J9+K9+L9&gt;0,J9+K9+L9,"")</f>
      </c>
      <c r="O9" s="46"/>
      <c r="P9" s="48"/>
      <c r="Q9" s="53"/>
      <c r="R9" s="66"/>
      <c r="S9" s="66"/>
      <c r="T9" s="75"/>
      <c r="U9" s="66"/>
      <c r="V9" s="66">
        <f>IF(R9+S9+T9&gt;0,R9+S9+T9,"")</f>
      </c>
      <c r="W9" s="67"/>
      <c r="X9" s="48"/>
      <c r="Y9" s="47"/>
      <c r="Z9" s="45"/>
      <c r="AA9" s="45"/>
      <c r="AB9" s="45"/>
      <c r="AC9" s="45"/>
      <c r="AD9" s="45">
        <f>IF(Z9+AA9+AB9&gt;0,Z9+AA9+AB9,"")</f>
      </c>
      <c r="AE9" s="46"/>
      <c r="AF9" s="48"/>
      <c r="AG9" s="47"/>
      <c r="AH9" s="45"/>
      <c r="AI9" s="45"/>
      <c r="AJ9" s="45"/>
      <c r="AK9" s="45"/>
      <c r="AL9" s="45">
        <f>IF(AH9+AI9+AJ9&gt;0,AH9+AI9+AJ9,"")</f>
      </c>
      <c r="AM9" s="46"/>
      <c r="AN9" s="13">
        <v>2012</v>
      </c>
    </row>
    <row r="10" spans="1:40" ht="15">
      <c r="A10" s="54"/>
      <c r="B10" s="45"/>
      <c r="C10" s="45"/>
      <c r="D10" s="45"/>
      <c r="E10" s="73"/>
      <c r="F10" s="45">
        <f>IF(B10+C10+D10&gt;0,B10+C10+D10,"")</f>
      </c>
      <c r="G10" s="46"/>
      <c r="H10" s="48"/>
      <c r="I10" s="53"/>
      <c r="J10" s="45"/>
      <c r="K10" s="45"/>
      <c r="L10" s="45"/>
      <c r="M10" s="45"/>
      <c r="N10" s="45">
        <f>IF(J10+K10+L10&gt;0,J10+K10+L10,"")</f>
      </c>
      <c r="O10" s="46"/>
      <c r="P10" s="48"/>
      <c r="Q10" s="53"/>
      <c r="R10" s="66"/>
      <c r="S10" s="66"/>
      <c r="T10" s="75"/>
      <c r="U10" s="66"/>
      <c r="V10" s="66">
        <f>IF(R10+S10+T10&gt;0,R10+S10+T10,"")</f>
      </c>
      <c r="W10" s="67"/>
      <c r="X10" s="48"/>
      <c r="Y10" s="47"/>
      <c r="Z10" s="45"/>
      <c r="AA10" s="45"/>
      <c r="AB10" s="45"/>
      <c r="AC10" s="45"/>
      <c r="AD10" s="45">
        <f>IF(Z10+AA10+AB10&gt;0,Z10+AA10+AB10,"")</f>
      </c>
      <c r="AE10" s="46"/>
      <c r="AF10" s="48"/>
      <c r="AG10" s="47"/>
      <c r="AH10" s="45"/>
      <c r="AI10" s="45"/>
      <c r="AJ10" s="45"/>
      <c r="AK10" s="45"/>
      <c r="AL10" s="45">
        <f>IF(AH10+AI10+AJ10&gt;0,AH10+AI10+AJ10,"")</f>
      </c>
      <c r="AM10" s="46"/>
      <c r="AN10" s="13">
        <v>2013</v>
      </c>
    </row>
    <row r="11" spans="1:40" ht="15">
      <c r="A11" s="55" t="s">
        <v>16</v>
      </c>
      <c r="B11" s="65">
        <f>SUM(B12:B19)</f>
        <v>0</v>
      </c>
      <c r="C11" s="65">
        <f>SUM(C12:C19)</f>
        <v>0</v>
      </c>
      <c r="D11" s="65">
        <f>SUM(D12:D19)</f>
        <v>0</v>
      </c>
      <c r="E11" s="72"/>
      <c r="F11" s="65">
        <f>SUM(B11:D11)</f>
        <v>0</v>
      </c>
      <c r="G11" s="58"/>
      <c r="H11" s="48"/>
      <c r="I11" s="55" t="s">
        <v>16</v>
      </c>
      <c r="J11" s="65">
        <f>SUM(J12:J19)</f>
        <v>0</v>
      </c>
      <c r="K11" s="65">
        <f>SUM(K12:K19)</f>
        <v>0</v>
      </c>
      <c r="L11" s="65">
        <f>SUM(L12:L19)</f>
        <v>0</v>
      </c>
      <c r="M11" s="65"/>
      <c r="N11" s="65">
        <f>SUM(J11:L11)</f>
        <v>0</v>
      </c>
      <c r="O11" s="58"/>
      <c r="P11" s="48"/>
      <c r="Q11" s="55" t="s">
        <v>16</v>
      </c>
      <c r="R11" s="65">
        <f>SUM(R12:R19)</f>
        <v>0</v>
      </c>
      <c r="S11" s="65">
        <f>SUM(S12:S19)</f>
        <v>0</v>
      </c>
      <c r="T11" s="74">
        <f>SUM(T12:T19)</f>
        <v>0</v>
      </c>
      <c r="U11" s="65"/>
      <c r="V11" s="65">
        <f>SUM(R11:T11)</f>
        <v>0</v>
      </c>
      <c r="W11" s="58"/>
      <c r="X11" s="48"/>
      <c r="Y11" s="55" t="s">
        <v>16</v>
      </c>
      <c r="Z11" s="65">
        <f>SUM(Z12:Z19)</f>
        <v>0</v>
      </c>
      <c r="AA11" s="65">
        <f>SUM(AA12:AA19)</f>
        <v>0</v>
      </c>
      <c r="AB11" s="65">
        <f>SUM(AB12:AB19)</f>
        <v>0</v>
      </c>
      <c r="AC11" s="65"/>
      <c r="AD11" s="65">
        <f>SUM(Z11:AB11)</f>
        <v>0</v>
      </c>
      <c r="AE11" s="58"/>
      <c r="AF11" s="48"/>
      <c r="AG11" s="55" t="s">
        <v>16</v>
      </c>
      <c r="AH11" s="65">
        <f>SUM(AH12:AH19)</f>
        <v>0</v>
      </c>
      <c r="AI11" s="65">
        <f>SUM(AI12:AI19)</f>
        <v>0</v>
      </c>
      <c r="AJ11" s="65">
        <f>SUM(AJ12:AJ19)</f>
        <v>0</v>
      </c>
      <c r="AK11" s="65"/>
      <c r="AL11" s="65">
        <f>SUM(AH11:AJ11)</f>
        <v>0</v>
      </c>
      <c r="AM11" s="58"/>
      <c r="AN11" s="13">
        <v>2018</v>
      </c>
    </row>
    <row r="12" spans="1:40" ht="15">
      <c r="A12" s="53"/>
      <c r="B12" s="45"/>
      <c r="C12" s="45"/>
      <c r="D12" s="45"/>
      <c r="E12" s="77"/>
      <c r="F12" s="45"/>
      <c r="G12" s="46"/>
      <c r="H12" s="48"/>
      <c r="I12" s="53"/>
      <c r="J12" s="45"/>
      <c r="K12" s="45"/>
      <c r="L12" s="45"/>
      <c r="M12" s="45"/>
      <c r="N12" s="45">
        <f aca="true" t="shared" si="0" ref="N12:N19">IF(J12+K12+L12&gt;0,J12+K12+L12,"")</f>
      </c>
      <c r="O12" s="46"/>
      <c r="P12" s="48"/>
      <c r="Q12" s="53"/>
      <c r="R12" s="66"/>
      <c r="S12" s="66"/>
      <c r="T12" s="75"/>
      <c r="U12" s="66"/>
      <c r="V12" s="66">
        <f aca="true" t="shared" si="1" ref="V12:V19">IF(R12+S12+T12&gt;0,R12+S12+T12,"")</f>
      </c>
      <c r="W12" s="67"/>
      <c r="X12" s="48"/>
      <c r="Y12" s="47"/>
      <c r="Z12" s="45"/>
      <c r="AA12" s="45"/>
      <c r="AB12" s="45"/>
      <c r="AC12" s="45"/>
      <c r="AD12" s="45">
        <f aca="true" t="shared" si="2" ref="AD12:AD19">IF(Z12+AA12+AB12&gt;0,Z12+AA12+AB12,"")</f>
      </c>
      <c r="AE12" s="46"/>
      <c r="AF12" s="48"/>
      <c r="AG12" s="47"/>
      <c r="AH12" s="45"/>
      <c r="AI12" s="45"/>
      <c r="AJ12" s="45"/>
      <c r="AK12" s="45"/>
      <c r="AL12" s="45">
        <f aca="true" t="shared" si="3" ref="AL12:AL19">IF(AH12+AI12+AJ12&gt;0,AH12+AI12+AJ12,"")</f>
      </c>
      <c r="AM12" s="46"/>
      <c r="AN12" s="13">
        <v>2019</v>
      </c>
    </row>
    <row r="13" spans="1:40" ht="15">
      <c r="A13" s="53"/>
      <c r="B13" s="45"/>
      <c r="C13" s="45"/>
      <c r="D13" s="45"/>
      <c r="E13" s="77"/>
      <c r="F13" s="45"/>
      <c r="G13" s="46"/>
      <c r="H13" s="48"/>
      <c r="I13" s="53"/>
      <c r="J13" s="45"/>
      <c r="K13" s="45"/>
      <c r="L13" s="45"/>
      <c r="M13" s="45"/>
      <c r="N13" s="45">
        <f t="shared" si="0"/>
      </c>
      <c r="O13" s="46"/>
      <c r="P13" s="48"/>
      <c r="Q13" s="53"/>
      <c r="R13" s="66"/>
      <c r="S13" s="66"/>
      <c r="T13" s="75"/>
      <c r="U13" s="66"/>
      <c r="V13" s="66">
        <f t="shared" si="1"/>
      </c>
      <c r="W13" s="67"/>
      <c r="X13" s="48"/>
      <c r="Y13" s="47"/>
      <c r="Z13" s="45"/>
      <c r="AA13" s="45"/>
      <c r="AB13" s="45"/>
      <c r="AC13" s="45"/>
      <c r="AD13" s="45">
        <f t="shared" si="2"/>
      </c>
      <c r="AE13" s="46"/>
      <c r="AF13" s="48"/>
      <c r="AG13" s="47"/>
      <c r="AH13" s="45"/>
      <c r="AI13" s="45"/>
      <c r="AJ13" s="45"/>
      <c r="AK13" s="45"/>
      <c r="AL13" s="45">
        <f t="shared" si="3"/>
      </c>
      <c r="AM13" s="46"/>
      <c r="AN13" s="13">
        <v>2020</v>
      </c>
    </row>
    <row r="14" spans="1:40" ht="15">
      <c r="A14" s="53"/>
      <c r="B14" s="45"/>
      <c r="C14" s="45"/>
      <c r="D14" s="45"/>
      <c r="E14" s="77"/>
      <c r="F14" s="45">
        <f aca="true" t="shared" si="4" ref="F14:F19">IF(B14+C14+D14&gt;0,B14+C14+D14,"")</f>
      </c>
      <c r="G14" s="46"/>
      <c r="H14" s="48"/>
      <c r="I14" s="53"/>
      <c r="J14" s="45"/>
      <c r="K14" s="45"/>
      <c r="L14" s="45"/>
      <c r="M14" s="77"/>
      <c r="N14" s="45">
        <f t="shared" si="0"/>
      </c>
      <c r="O14" s="46"/>
      <c r="P14" s="48"/>
      <c r="Q14" s="53"/>
      <c r="R14" s="66"/>
      <c r="S14" s="66"/>
      <c r="T14" s="75"/>
      <c r="U14" s="66"/>
      <c r="V14" s="66">
        <f t="shared" si="1"/>
      </c>
      <c r="W14" s="67"/>
      <c r="X14" s="48"/>
      <c r="Y14" s="47"/>
      <c r="Z14" s="45"/>
      <c r="AA14" s="45"/>
      <c r="AB14" s="45"/>
      <c r="AC14" s="45"/>
      <c r="AD14" s="45">
        <f t="shared" si="2"/>
      </c>
      <c r="AE14" s="46"/>
      <c r="AF14" s="48"/>
      <c r="AG14" s="47"/>
      <c r="AH14" s="45"/>
      <c r="AI14" s="45"/>
      <c r="AJ14" s="45"/>
      <c r="AK14" s="45"/>
      <c r="AL14" s="45">
        <f t="shared" si="3"/>
      </c>
      <c r="AM14" s="46"/>
      <c r="AN14" s="13">
        <v>2021</v>
      </c>
    </row>
    <row r="15" spans="1:40" ht="15">
      <c r="A15" s="53"/>
      <c r="B15" s="45"/>
      <c r="C15" s="45"/>
      <c r="D15" s="45"/>
      <c r="E15" s="73"/>
      <c r="F15" s="45">
        <f t="shared" si="4"/>
      </c>
      <c r="G15" s="46"/>
      <c r="H15" s="48"/>
      <c r="I15" s="53"/>
      <c r="J15" s="45"/>
      <c r="K15" s="45"/>
      <c r="L15" s="45"/>
      <c r="M15" s="45"/>
      <c r="N15" s="45">
        <f t="shared" si="0"/>
      </c>
      <c r="O15" s="46"/>
      <c r="P15" s="48"/>
      <c r="Q15" s="53"/>
      <c r="R15" s="66"/>
      <c r="S15" s="66"/>
      <c r="T15" s="75"/>
      <c r="U15" s="66"/>
      <c r="V15" s="66">
        <f t="shared" si="1"/>
      </c>
      <c r="W15" s="67"/>
      <c r="X15" s="48"/>
      <c r="Y15" s="47"/>
      <c r="Z15" s="45"/>
      <c r="AA15" s="45"/>
      <c r="AB15" s="45"/>
      <c r="AC15" s="45"/>
      <c r="AD15" s="45">
        <f t="shared" si="2"/>
      </c>
      <c r="AE15" s="46"/>
      <c r="AF15" s="48"/>
      <c r="AG15" s="47"/>
      <c r="AH15" s="45"/>
      <c r="AI15" s="45"/>
      <c r="AJ15" s="45"/>
      <c r="AK15" s="45"/>
      <c r="AL15" s="45">
        <f t="shared" si="3"/>
      </c>
      <c r="AM15" s="46"/>
      <c r="AN15" s="13">
        <v>2022</v>
      </c>
    </row>
    <row r="16" spans="1:40" ht="15">
      <c r="A16" s="53"/>
      <c r="B16" s="45"/>
      <c r="C16" s="45"/>
      <c r="D16" s="45"/>
      <c r="E16" s="73"/>
      <c r="F16" s="45">
        <f t="shared" si="4"/>
      </c>
      <c r="G16" s="46"/>
      <c r="H16" s="48"/>
      <c r="I16" s="53"/>
      <c r="J16" s="45"/>
      <c r="K16" s="45"/>
      <c r="L16" s="45"/>
      <c r="M16" s="45"/>
      <c r="N16" s="45">
        <f t="shared" si="0"/>
      </c>
      <c r="O16" s="46"/>
      <c r="P16" s="48"/>
      <c r="Q16" s="53"/>
      <c r="R16" s="66"/>
      <c r="S16" s="66"/>
      <c r="T16" s="75"/>
      <c r="U16" s="66"/>
      <c r="V16" s="66">
        <f t="shared" si="1"/>
      </c>
      <c r="W16" s="67"/>
      <c r="X16" s="48"/>
      <c r="Y16" s="47"/>
      <c r="Z16" s="45"/>
      <c r="AA16" s="45"/>
      <c r="AB16" s="45"/>
      <c r="AC16" s="45"/>
      <c r="AD16" s="45">
        <f t="shared" si="2"/>
      </c>
      <c r="AE16" s="46"/>
      <c r="AF16" s="48"/>
      <c r="AG16" s="47"/>
      <c r="AH16" s="45"/>
      <c r="AI16" s="45"/>
      <c r="AJ16" s="45"/>
      <c r="AK16" s="45"/>
      <c r="AL16" s="45">
        <f t="shared" si="3"/>
      </c>
      <c r="AM16" s="46"/>
      <c r="AN16" s="13">
        <v>2023</v>
      </c>
    </row>
    <row r="17" spans="1:40" ht="15">
      <c r="A17" s="53"/>
      <c r="B17" s="45"/>
      <c r="C17" s="45"/>
      <c r="D17" s="45"/>
      <c r="E17" s="73"/>
      <c r="F17" s="45">
        <f t="shared" si="4"/>
      </c>
      <c r="G17" s="46"/>
      <c r="H17" s="48"/>
      <c r="I17" s="53"/>
      <c r="J17" s="45"/>
      <c r="K17" s="45"/>
      <c r="L17" s="45"/>
      <c r="M17" s="45"/>
      <c r="N17" s="45">
        <f t="shared" si="0"/>
      </c>
      <c r="O17" s="46"/>
      <c r="P17" s="48"/>
      <c r="Q17" s="53"/>
      <c r="R17" s="66"/>
      <c r="S17" s="66"/>
      <c r="T17" s="75"/>
      <c r="U17" s="66"/>
      <c r="V17" s="66">
        <f t="shared" si="1"/>
      </c>
      <c r="W17" s="67"/>
      <c r="X17" s="48"/>
      <c r="Y17" s="47"/>
      <c r="Z17" s="45"/>
      <c r="AA17" s="45"/>
      <c r="AB17" s="45"/>
      <c r="AC17" s="45"/>
      <c r="AD17" s="45">
        <f t="shared" si="2"/>
      </c>
      <c r="AE17" s="46"/>
      <c r="AF17" s="48"/>
      <c r="AG17" s="47"/>
      <c r="AH17" s="45"/>
      <c r="AI17" s="45"/>
      <c r="AJ17" s="45"/>
      <c r="AK17" s="45"/>
      <c r="AL17" s="45">
        <f t="shared" si="3"/>
      </c>
      <c r="AM17" s="46"/>
      <c r="AN17" s="13">
        <v>2024</v>
      </c>
    </row>
    <row r="18" spans="1:40" ht="15">
      <c r="A18" s="53"/>
      <c r="B18" s="45"/>
      <c r="C18" s="45"/>
      <c r="D18" s="45"/>
      <c r="E18" s="73"/>
      <c r="F18" s="45">
        <f t="shared" si="4"/>
      </c>
      <c r="G18" s="46"/>
      <c r="H18" s="48"/>
      <c r="I18" s="53"/>
      <c r="J18" s="45"/>
      <c r="K18" s="45"/>
      <c r="L18" s="45"/>
      <c r="M18" s="45"/>
      <c r="N18" s="45">
        <f t="shared" si="0"/>
      </c>
      <c r="O18" s="46"/>
      <c r="P18" s="48"/>
      <c r="Q18" s="53"/>
      <c r="R18" s="66"/>
      <c r="S18" s="66"/>
      <c r="T18" s="75"/>
      <c r="U18" s="66"/>
      <c r="V18" s="66">
        <f t="shared" si="1"/>
      </c>
      <c r="W18" s="67"/>
      <c r="X18" s="48"/>
      <c r="Y18" s="47"/>
      <c r="Z18" s="45"/>
      <c r="AA18" s="45"/>
      <c r="AB18" s="45"/>
      <c r="AC18" s="45"/>
      <c r="AD18" s="45">
        <f t="shared" si="2"/>
      </c>
      <c r="AE18" s="46"/>
      <c r="AF18" s="48"/>
      <c r="AG18" s="47"/>
      <c r="AH18" s="45"/>
      <c r="AI18" s="45"/>
      <c r="AJ18" s="45"/>
      <c r="AK18" s="45"/>
      <c r="AL18" s="45">
        <f t="shared" si="3"/>
      </c>
      <c r="AM18" s="46"/>
      <c r="AN18" s="13">
        <v>2025</v>
      </c>
    </row>
    <row r="19" spans="1:40" ht="15">
      <c r="A19" s="53"/>
      <c r="B19" s="45"/>
      <c r="C19" s="45"/>
      <c r="D19" s="45"/>
      <c r="E19" s="73"/>
      <c r="F19" s="45">
        <f t="shared" si="4"/>
      </c>
      <c r="G19" s="46"/>
      <c r="H19" s="48"/>
      <c r="I19" s="53"/>
      <c r="J19" s="45"/>
      <c r="K19" s="45"/>
      <c r="L19" s="45"/>
      <c r="M19" s="45"/>
      <c r="N19" s="45">
        <f t="shared" si="0"/>
      </c>
      <c r="O19" s="46"/>
      <c r="P19" s="48"/>
      <c r="Q19" s="53"/>
      <c r="R19" s="66"/>
      <c r="S19" s="66"/>
      <c r="T19" s="75"/>
      <c r="U19" s="66"/>
      <c r="V19" s="66">
        <f t="shared" si="1"/>
      </c>
      <c r="W19" s="67"/>
      <c r="X19" s="48"/>
      <c r="Y19" s="47"/>
      <c r="Z19" s="45"/>
      <c r="AA19" s="45"/>
      <c r="AB19" s="45"/>
      <c r="AC19" s="45"/>
      <c r="AD19" s="45">
        <f t="shared" si="2"/>
      </c>
      <c r="AE19" s="46"/>
      <c r="AF19" s="48"/>
      <c r="AG19" s="47"/>
      <c r="AH19" s="45"/>
      <c r="AI19" s="45"/>
      <c r="AJ19" s="45"/>
      <c r="AK19" s="45"/>
      <c r="AL19" s="45">
        <f t="shared" si="3"/>
      </c>
      <c r="AM19" s="46"/>
      <c r="AN19" s="13">
        <v>2026</v>
      </c>
    </row>
    <row r="20" spans="1:40" ht="27.75" customHeight="1">
      <c r="A20" s="57" t="s">
        <v>42</v>
      </c>
      <c r="B20" s="65">
        <f>SUM(B21:B28)</f>
        <v>0</v>
      </c>
      <c r="C20" s="65">
        <f>SUM(C21:C28)</f>
        <v>0</v>
      </c>
      <c r="D20" s="65">
        <f>SUM(D21:D28)</f>
        <v>0</v>
      </c>
      <c r="E20" s="72"/>
      <c r="F20" s="65">
        <f>SUM(B20:D20)</f>
        <v>0</v>
      </c>
      <c r="G20" s="58"/>
      <c r="H20" s="48"/>
      <c r="I20" s="57" t="s">
        <v>42</v>
      </c>
      <c r="J20" s="65">
        <f>SUM(J21:J28)</f>
        <v>0</v>
      </c>
      <c r="K20" s="65">
        <f>SUM(K21:K28)</f>
        <v>0</v>
      </c>
      <c r="L20" s="65">
        <f>SUM(L21:L28)</f>
        <v>0</v>
      </c>
      <c r="M20" s="65"/>
      <c r="N20" s="65">
        <f>SUM(J20:L20)</f>
        <v>0</v>
      </c>
      <c r="O20" s="58"/>
      <c r="P20" s="48"/>
      <c r="Q20" s="57" t="s">
        <v>42</v>
      </c>
      <c r="R20" s="65">
        <f>SUM(R21:R28)</f>
        <v>0</v>
      </c>
      <c r="S20" s="65">
        <f>SUM(S21:S28)</f>
        <v>0</v>
      </c>
      <c r="T20" s="74">
        <f>SUM(T21:T28)</f>
        <v>0</v>
      </c>
      <c r="U20" s="65"/>
      <c r="V20" s="65">
        <f>SUM(R20:T20)</f>
        <v>0</v>
      </c>
      <c r="W20" s="58"/>
      <c r="X20" s="48"/>
      <c r="Y20" s="57" t="s">
        <v>42</v>
      </c>
      <c r="Z20" s="65">
        <f>SUM(Z21:Z28)</f>
        <v>0</v>
      </c>
      <c r="AA20" s="65">
        <f>SUM(AA21:AA28)</f>
        <v>0</v>
      </c>
      <c r="AB20" s="65">
        <f>SUM(AB21:AB28)</f>
        <v>0</v>
      </c>
      <c r="AC20" s="65"/>
      <c r="AD20" s="65">
        <f>SUM(Z20:AB20)</f>
        <v>0</v>
      </c>
      <c r="AE20" s="58"/>
      <c r="AF20" s="48"/>
      <c r="AG20" s="57" t="s">
        <v>42</v>
      </c>
      <c r="AH20" s="65">
        <f>SUM(AH21:AH28)</f>
        <v>0</v>
      </c>
      <c r="AI20" s="65">
        <f>SUM(AI21:AI28)</f>
        <v>0</v>
      </c>
      <c r="AJ20" s="65">
        <f>SUM(AJ21:AJ28)</f>
        <v>0</v>
      </c>
      <c r="AK20" s="65"/>
      <c r="AL20" s="65">
        <f>SUM(AH20:AJ20)</f>
        <v>0</v>
      </c>
      <c r="AM20" s="58"/>
      <c r="AN20" s="13">
        <v>2027</v>
      </c>
    </row>
    <row r="21" spans="1:40" ht="15">
      <c r="A21" s="53"/>
      <c r="B21" s="45"/>
      <c r="C21" s="45"/>
      <c r="D21" s="45"/>
      <c r="E21" s="73"/>
      <c r="F21" s="45">
        <f aca="true" t="shared" si="5" ref="F21:F28">IF(B21+C21+D21&gt;0,B21+C21+D21,"")</f>
      </c>
      <c r="G21" s="47"/>
      <c r="H21" s="48"/>
      <c r="I21" s="53"/>
      <c r="J21" s="45"/>
      <c r="K21" s="45"/>
      <c r="L21" s="45"/>
      <c r="M21" s="45"/>
      <c r="N21" s="45">
        <f aca="true" t="shared" si="6" ref="N21:N28">IF(J21+K21+L21&gt;0,J21+K21+L21,"")</f>
      </c>
      <c r="O21" s="47"/>
      <c r="P21" s="48"/>
      <c r="Q21" s="53"/>
      <c r="R21" s="66"/>
      <c r="S21" s="66"/>
      <c r="T21" s="75"/>
      <c r="U21" s="66"/>
      <c r="V21" s="66">
        <f aca="true" t="shared" si="7" ref="V21:V28">IF(R21+S21+T21&gt;0,R21+S21+T21,"")</f>
      </c>
      <c r="W21" s="53"/>
      <c r="X21" s="48"/>
      <c r="Y21" s="47"/>
      <c r="Z21" s="45"/>
      <c r="AA21" s="45"/>
      <c r="AB21" s="45"/>
      <c r="AC21" s="45"/>
      <c r="AD21" s="45">
        <f aca="true" t="shared" si="8" ref="AD21:AD28">IF(Z21+AA21+AB21&gt;0,Z21+AA21+AB21,"")</f>
      </c>
      <c r="AE21" s="47"/>
      <c r="AF21" s="48"/>
      <c r="AG21" s="47"/>
      <c r="AH21" s="45"/>
      <c r="AI21" s="45"/>
      <c r="AJ21" s="45"/>
      <c r="AK21" s="45"/>
      <c r="AL21" s="45">
        <f aca="true" t="shared" si="9" ref="AL21:AL28">IF(AH21+AI21+AJ21&gt;0,AH21+AI21+AJ21,"")</f>
      </c>
      <c r="AM21" s="4"/>
      <c r="AN21" s="13">
        <v>2028</v>
      </c>
    </row>
    <row r="22" spans="1:39" ht="15">
      <c r="A22" s="53"/>
      <c r="B22" s="45"/>
      <c r="C22" s="45"/>
      <c r="D22" s="45"/>
      <c r="E22" s="73"/>
      <c r="F22" s="45">
        <f t="shared" si="5"/>
      </c>
      <c r="G22" s="47"/>
      <c r="H22" s="48"/>
      <c r="I22" s="53"/>
      <c r="J22" s="45"/>
      <c r="K22" s="45"/>
      <c r="L22" s="45"/>
      <c r="M22" s="45"/>
      <c r="N22" s="45">
        <f t="shared" si="6"/>
      </c>
      <c r="O22" s="47"/>
      <c r="P22" s="48"/>
      <c r="Q22" s="53"/>
      <c r="R22" s="66"/>
      <c r="S22" s="66"/>
      <c r="T22" s="75"/>
      <c r="U22" s="66"/>
      <c r="V22" s="66">
        <f t="shared" si="7"/>
      </c>
      <c r="W22" s="53"/>
      <c r="X22" s="48"/>
      <c r="Y22" s="47"/>
      <c r="Z22" s="45"/>
      <c r="AA22" s="45"/>
      <c r="AB22" s="45"/>
      <c r="AC22" s="45"/>
      <c r="AD22" s="45">
        <f t="shared" si="8"/>
      </c>
      <c r="AE22" s="47"/>
      <c r="AF22" s="48"/>
      <c r="AG22" s="47"/>
      <c r="AH22" s="45"/>
      <c r="AI22" s="45"/>
      <c r="AJ22" s="45"/>
      <c r="AK22" s="45"/>
      <c r="AL22" s="45">
        <f t="shared" si="9"/>
      </c>
      <c r="AM22" s="4"/>
    </row>
    <row r="23" spans="1:40" ht="15">
      <c r="A23" s="53"/>
      <c r="B23" s="45"/>
      <c r="C23" s="45"/>
      <c r="D23" s="45"/>
      <c r="E23" s="73"/>
      <c r="F23" s="45">
        <f t="shared" si="5"/>
      </c>
      <c r="G23" s="47"/>
      <c r="H23" s="48"/>
      <c r="I23" s="53"/>
      <c r="J23" s="45"/>
      <c r="K23" s="45"/>
      <c r="L23" s="45"/>
      <c r="M23" s="45"/>
      <c r="N23" s="45">
        <f t="shared" si="6"/>
      </c>
      <c r="O23" s="47"/>
      <c r="P23" s="48"/>
      <c r="Q23" s="53"/>
      <c r="R23" s="66"/>
      <c r="S23" s="66"/>
      <c r="T23" s="75"/>
      <c r="U23" s="66"/>
      <c r="V23" s="66">
        <f t="shared" si="7"/>
      </c>
      <c r="W23" s="53"/>
      <c r="X23" s="48"/>
      <c r="Y23" s="47"/>
      <c r="Z23" s="45"/>
      <c r="AA23" s="45"/>
      <c r="AB23" s="45"/>
      <c r="AC23" s="45"/>
      <c r="AD23" s="45">
        <f t="shared" si="8"/>
      </c>
      <c r="AE23" s="47"/>
      <c r="AF23" s="48"/>
      <c r="AG23" s="47"/>
      <c r="AH23" s="45"/>
      <c r="AI23" s="45"/>
      <c r="AJ23" s="45"/>
      <c r="AK23" s="45"/>
      <c r="AL23" s="45">
        <f t="shared" si="9"/>
      </c>
      <c r="AM23" s="4"/>
      <c r="AN23" s="13" t="s">
        <v>4</v>
      </c>
    </row>
    <row r="24" spans="1:39" ht="15">
      <c r="A24" s="53"/>
      <c r="B24" s="45"/>
      <c r="C24" s="45"/>
      <c r="D24" s="45"/>
      <c r="E24" s="73"/>
      <c r="F24" s="45">
        <f t="shared" si="5"/>
      </c>
      <c r="G24" s="47"/>
      <c r="H24" s="48"/>
      <c r="I24" s="53"/>
      <c r="J24" s="45"/>
      <c r="K24" s="45"/>
      <c r="L24" s="45"/>
      <c r="M24" s="45"/>
      <c r="N24" s="45">
        <f t="shared" si="6"/>
      </c>
      <c r="O24" s="47"/>
      <c r="P24" s="48"/>
      <c r="Q24" s="53"/>
      <c r="R24" s="66"/>
      <c r="S24" s="66"/>
      <c r="T24" s="75"/>
      <c r="U24" s="66"/>
      <c r="V24" s="66">
        <f t="shared" si="7"/>
      </c>
      <c r="W24" s="53"/>
      <c r="X24" s="48"/>
      <c r="Y24" s="47"/>
      <c r="Z24" s="68"/>
      <c r="AA24" s="68"/>
      <c r="AB24" s="68"/>
      <c r="AC24" s="68"/>
      <c r="AD24" s="45">
        <f t="shared" si="8"/>
      </c>
      <c r="AE24" s="47"/>
      <c r="AF24" s="69"/>
      <c r="AG24" s="47"/>
      <c r="AH24" s="45"/>
      <c r="AI24" s="45"/>
      <c r="AJ24" s="45"/>
      <c r="AK24" s="45"/>
      <c r="AL24" s="45">
        <f t="shared" si="9"/>
      </c>
      <c r="AM24" s="4"/>
    </row>
    <row r="25" spans="1:40" ht="15">
      <c r="A25" s="53"/>
      <c r="B25" s="45"/>
      <c r="C25" s="45"/>
      <c r="D25" s="45"/>
      <c r="E25" s="73"/>
      <c r="F25" s="45">
        <f t="shared" si="5"/>
      </c>
      <c r="G25" s="46"/>
      <c r="H25" s="48"/>
      <c r="I25" s="53"/>
      <c r="J25" s="45"/>
      <c r="K25" s="45"/>
      <c r="L25" s="45"/>
      <c r="M25" s="45"/>
      <c r="N25" s="45">
        <f t="shared" si="6"/>
      </c>
      <c r="O25" s="46"/>
      <c r="P25" s="48"/>
      <c r="Q25" s="53"/>
      <c r="R25" s="66"/>
      <c r="S25" s="66"/>
      <c r="T25" s="75"/>
      <c r="U25" s="66"/>
      <c r="V25" s="66">
        <f t="shared" si="7"/>
      </c>
      <c r="W25" s="67"/>
      <c r="X25" s="48"/>
      <c r="Y25" s="47"/>
      <c r="Z25" s="68"/>
      <c r="AA25" s="68"/>
      <c r="AB25" s="68"/>
      <c r="AC25" s="68"/>
      <c r="AD25" s="45">
        <f t="shared" si="8"/>
      </c>
      <c r="AE25" s="70"/>
      <c r="AF25" s="69"/>
      <c r="AG25" s="47"/>
      <c r="AH25" s="45"/>
      <c r="AI25" s="45"/>
      <c r="AJ25" s="45"/>
      <c r="AK25" s="45"/>
      <c r="AL25" s="45">
        <f t="shared" si="9"/>
      </c>
      <c r="AM25" s="46"/>
      <c r="AN25" s="37" t="s">
        <v>5</v>
      </c>
    </row>
    <row r="26" spans="1:40" ht="15">
      <c r="A26" s="53"/>
      <c r="B26" s="45"/>
      <c r="C26" s="45"/>
      <c r="D26" s="45"/>
      <c r="E26" s="73"/>
      <c r="F26" s="45">
        <f t="shared" si="5"/>
      </c>
      <c r="G26" s="46"/>
      <c r="H26" s="48"/>
      <c r="I26" s="53"/>
      <c r="J26" s="45"/>
      <c r="K26" s="45"/>
      <c r="L26" s="45"/>
      <c r="M26" s="45"/>
      <c r="N26" s="45">
        <f t="shared" si="6"/>
      </c>
      <c r="O26" s="46"/>
      <c r="P26" s="48"/>
      <c r="Q26" s="53"/>
      <c r="R26" s="66"/>
      <c r="S26" s="66"/>
      <c r="T26" s="75"/>
      <c r="U26" s="66"/>
      <c r="V26" s="66">
        <f t="shared" si="7"/>
      </c>
      <c r="W26" s="67"/>
      <c r="X26" s="48"/>
      <c r="Y26" s="47"/>
      <c r="Z26" s="68"/>
      <c r="AA26" s="68"/>
      <c r="AB26" s="68"/>
      <c r="AC26" s="68"/>
      <c r="AD26" s="45">
        <f t="shared" si="8"/>
      </c>
      <c r="AE26" s="70"/>
      <c r="AF26" s="69"/>
      <c r="AG26" s="47"/>
      <c r="AH26" s="45"/>
      <c r="AI26" s="45"/>
      <c r="AJ26" s="45"/>
      <c r="AK26" s="45"/>
      <c r="AL26" s="45">
        <f t="shared" si="9"/>
      </c>
      <c r="AM26" s="46"/>
      <c r="AN26" s="37" t="s">
        <v>7</v>
      </c>
    </row>
    <row r="27" spans="1:40" ht="15">
      <c r="A27" s="53"/>
      <c r="B27" s="45"/>
      <c r="C27" s="45"/>
      <c r="D27" s="45"/>
      <c r="E27" s="73"/>
      <c r="F27" s="45">
        <f t="shared" si="5"/>
      </c>
      <c r="G27" s="46"/>
      <c r="H27" s="48"/>
      <c r="I27" s="53"/>
      <c r="J27" s="45"/>
      <c r="K27" s="45"/>
      <c r="L27" s="45"/>
      <c r="M27" s="45"/>
      <c r="N27" s="45">
        <f t="shared" si="6"/>
      </c>
      <c r="O27" s="46"/>
      <c r="P27" s="48"/>
      <c r="Q27" s="53"/>
      <c r="R27" s="66"/>
      <c r="S27" s="66"/>
      <c r="T27" s="75"/>
      <c r="U27" s="66"/>
      <c r="V27" s="66">
        <f t="shared" si="7"/>
      </c>
      <c r="W27" s="67"/>
      <c r="X27" s="48"/>
      <c r="Y27" s="47"/>
      <c r="Z27" s="68"/>
      <c r="AA27" s="68"/>
      <c r="AB27" s="68"/>
      <c r="AC27" s="68"/>
      <c r="AD27" s="45">
        <f t="shared" si="8"/>
      </c>
      <c r="AE27" s="70"/>
      <c r="AF27" s="69"/>
      <c r="AG27" s="47"/>
      <c r="AH27" s="45"/>
      <c r="AI27" s="45"/>
      <c r="AJ27" s="45"/>
      <c r="AK27" s="45"/>
      <c r="AL27" s="45">
        <f t="shared" si="9"/>
      </c>
      <c r="AM27" s="46"/>
      <c r="AN27" s="37" t="s">
        <v>6</v>
      </c>
    </row>
    <row r="28" spans="1:40" ht="15">
      <c r="A28" s="53"/>
      <c r="B28" s="45"/>
      <c r="C28" s="45"/>
      <c r="D28" s="45"/>
      <c r="E28" s="73"/>
      <c r="F28" s="45">
        <f t="shared" si="5"/>
      </c>
      <c r="G28" s="46"/>
      <c r="H28" s="48"/>
      <c r="I28" s="53"/>
      <c r="J28" s="45"/>
      <c r="K28" s="45"/>
      <c r="L28" s="45"/>
      <c r="M28" s="45"/>
      <c r="N28" s="45">
        <f t="shared" si="6"/>
      </c>
      <c r="O28" s="46"/>
      <c r="P28" s="48"/>
      <c r="Q28" s="53"/>
      <c r="R28" s="66"/>
      <c r="S28" s="66"/>
      <c r="T28" s="75"/>
      <c r="U28" s="66"/>
      <c r="V28" s="66">
        <f t="shared" si="7"/>
      </c>
      <c r="W28" s="67"/>
      <c r="X28" s="48"/>
      <c r="Y28" s="47"/>
      <c r="Z28" s="68"/>
      <c r="AA28" s="68"/>
      <c r="AB28" s="68"/>
      <c r="AC28" s="68"/>
      <c r="AD28" s="45">
        <f t="shared" si="8"/>
      </c>
      <c r="AE28" s="70"/>
      <c r="AF28" s="69"/>
      <c r="AG28" s="47"/>
      <c r="AH28" s="68"/>
      <c r="AI28" s="68"/>
      <c r="AJ28" s="68"/>
      <c r="AK28" s="68"/>
      <c r="AL28" s="45">
        <f t="shared" si="9"/>
      </c>
      <c r="AM28" s="70"/>
      <c r="AN28" s="37"/>
    </row>
    <row r="29" spans="1:39" ht="14.25" customHeight="1">
      <c r="A29" s="57" t="s">
        <v>31</v>
      </c>
      <c r="B29" s="65">
        <f>SUM(B30:B37)</f>
        <v>0</v>
      </c>
      <c r="C29" s="65">
        <f>SUM(C30:C37)</f>
        <v>0</v>
      </c>
      <c r="D29" s="65">
        <f>SUM(D30:D37)</f>
        <v>0</v>
      </c>
      <c r="E29" s="72"/>
      <c r="F29" s="65">
        <f>SUM(B29:D29)</f>
        <v>0</v>
      </c>
      <c r="G29" s="58"/>
      <c r="H29" s="48"/>
      <c r="I29" s="57" t="s">
        <v>31</v>
      </c>
      <c r="J29" s="65">
        <f>SUM(J30:J37)</f>
        <v>0</v>
      </c>
      <c r="K29" s="65">
        <f>SUM(K30:K37)</f>
        <v>0</v>
      </c>
      <c r="L29" s="65">
        <f>SUM(L30:L37)</f>
        <v>0</v>
      </c>
      <c r="M29" s="65"/>
      <c r="N29" s="65">
        <f>SUM(J29:L29)</f>
        <v>0</v>
      </c>
      <c r="O29" s="58"/>
      <c r="P29" s="48"/>
      <c r="Q29" s="57" t="s">
        <v>31</v>
      </c>
      <c r="R29" s="65">
        <f>SUM(R30:R37)</f>
        <v>0</v>
      </c>
      <c r="S29" s="65">
        <f>SUM(S30:S37)</f>
        <v>0</v>
      </c>
      <c r="T29" s="74">
        <f>SUM(T30:T37)</f>
        <v>0</v>
      </c>
      <c r="U29" s="65"/>
      <c r="V29" s="65">
        <f>SUM(R29:T29)</f>
        <v>0</v>
      </c>
      <c r="W29" s="58"/>
      <c r="X29" s="48"/>
      <c r="Y29" s="57" t="s">
        <v>31</v>
      </c>
      <c r="Z29" s="65">
        <f>SUM(Z30:Z37)</f>
        <v>0</v>
      </c>
      <c r="AA29" s="65">
        <f>SUM(AA30:AA37)</f>
        <v>0</v>
      </c>
      <c r="AB29" s="65">
        <f>SUM(AB30:AB37)</f>
        <v>0</v>
      </c>
      <c r="AC29" s="65"/>
      <c r="AD29" s="65">
        <f>SUM(Z29:AB29)</f>
        <v>0</v>
      </c>
      <c r="AE29" s="58"/>
      <c r="AF29" s="69"/>
      <c r="AG29" s="57" t="s">
        <v>31</v>
      </c>
      <c r="AH29" s="65">
        <f>SUM(AH30:AH37)</f>
        <v>0</v>
      </c>
      <c r="AI29" s="65">
        <f>SUM(AI30:AI37)</f>
        <v>0</v>
      </c>
      <c r="AJ29" s="65">
        <f>SUM(AJ30:AJ37)</f>
        <v>0</v>
      </c>
      <c r="AK29" s="65"/>
      <c r="AL29" s="65">
        <f>SUM(AH29:AJ29)</f>
        <v>0</v>
      </c>
      <c r="AM29" s="58"/>
    </row>
    <row r="30" spans="1:39" ht="15">
      <c r="A30" s="53"/>
      <c r="B30" s="45"/>
      <c r="C30" s="45"/>
      <c r="D30" s="45"/>
      <c r="E30" s="73"/>
      <c r="F30" s="45">
        <f aca="true" t="shared" si="10" ref="F30:F37">IF(B30+C30+D30&gt;0,B30+C30+D30,"")</f>
      </c>
      <c r="G30" s="46"/>
      <c r="H30" s="48"/>
      <c r="I30" s="53"/>
      <c r="J30" s="45"/>
      <c r="K30" s="45"/>
      <c r="L30" s="45"/>
      <c r="M30" s="45"/>
      <c r="N30" s="45">
        <f aca="true" t="shared" si="11" ref="N30:N37">IF(J30+K30+L30&gt;0,J30+K30+L30,"")</f>
      </c>
      <c r="O30" s="46"/>
      <c r="P30" s="48"/>
      <c r="Q30" s="53"/>
      <c r="R30" s="66"/>
      <c r="S30" s="66"/>
      <c r="T30" s="75"/>
      <c r="U30" s="66"/>
      <c r="V30" s="66">
        <f aca="true" t="shared" si="12" ref="V30:V37">IF(R30+S30+T30&gt;0,R30+S30+T30,"")</f>
      </c>
      <c r="W30" s="67"/>
      <c r="X30" s="48"/>
      <c r="Y30" s="47"/>
      <c r="Z30" s="68"/>
      <c r="AA30" s="68"/>
      <c r="AB30" s="68"/>
      <c r="AC30" s="68"/>
      <c r="AD30" s="45">
        <f aca="true" t="shared" si="13" ref="AD30:AD37">IF(Z30+AA30+AB30&gt;0,Z30+AA30+AB30,"")</f>
      </c>
      <c r="AE30" s="70"/>
      <c r="AF30" s="69"/>
      <c r="AG30" s="47"/>
      <c r="AH30" s="68"/>
      <c r="AI30" s="68"/>
      <c r="AJ30" s="68"/>
      <c r="AK30" s="68"/>
      <c r="AL30" s="45">
        <f aca="true" t="shared" si="14" ref="AL30:AL37">IF(AH30+AI30+AJ30&gt;0,AH30+AI30+AJ30,"")</f>
      </c>
      <c r="AM30" s="70"/>
    </row>
    <row r="31" spans="1:39" ht="15">
      <c r="A31" s="53"/>
      <c r="B31" s="45"/>
      <c r="C31" s="45"/>
      <c r="D31" s="45"/>
      <c r="E31" s="73"/>
      <c r="F31" s="45">
        <f t="shared" si="10"/>
      </c>
      <c r="G31" s="46"/>
      <c r="H31" s="48"/>
      <c r="I31" s="53"/>
      <c r="J31" s="45"/>
      <c r="K31" s="45"/>
      <c r="L31" s="45"/>
      <c r="M31" s="45"/>
      <c r="N31" s="45">
        <f t="shared" si="11"/>
      </c>
      <c r="O31" s="46"/>
      <c r="P31" s="48"/>
      <c r="Q31" s="53"/>
      <c r="R31" s="66"/>
      <c r="S31" s="66"/>
      <c r="T31" s="75"/>
      <c r="U31" s="66"/>
      <c r="V31" s="66">
        <f t="shared" si="12"/>
      </c>
      <c r="W31" s="67"/>
      <c r="X31" s="48"/>
      <c r="Y31" s="47"/>
      <c r="Z31" s="68"/>
      <c r="AA31" s="68"/>
      <c r="AB31" s="68"/>
      <c r="AC31" s="68"/>
      <c r="AD31" s="45">
        <f t="shared" si="13"/>
      </c>
      <c r="AE31" s="70"/>
      <c r="AF31" s="69"/>
      <c r="AG31" s="47"/>
      <c r="AH31" s="68"/>
      <c r="AI31" s="68"/>
      <c r="AJ31" s="68"/>
      <c r="AK31" s="68"/>
      <c r="AL31" s="45">
        <f t="shared" si="14"/>
      </c>
      <c r="AM31" s="70"/>
    </row>
    <row r="32" spans="1:39" ht="15">
      <c r="A32" s="53"/>
      <c r="B32" s="45"/>
      <c r="C32" s="45"/>
      <c r="D32" s="45"/>
      <c r="E32" s="73"/>
      <c r="F32" s="45">
        <f t="shared" si="10"/>
      </c>
      <c r="G32" s="46"/>
      <c r="H32" s="48"/>
      <c r="I32" s="53"/>
      <c r="J32" s="45"/>
      <c r="K32" s="45"/>
      <c r="L32" s="45"/>
      <c r="M32" s="45"/>
      <c r="N32" s="45">
        <f t="shared" si="11"/>
      </c>
      <c r="O32" s="46"/>
      <c r="P32" s="48"/>
      <c r="Q32" s="53"/>
      <c r="R32" s="66"/>
      <c r="S32" s="66"/>
      <c r="T32" s="75"/>
      <c r="U32" s="66"/>
      <c r="V32" s="66">
        <f t="shared" si="12"/>
      </c>
      <c r="W32" s="67"/>
      <c r="X32" s="48"/>
      <c r="Y32" s="47"/>
      <c r="Z32" s="68"/>
      <c r="AA32" s="68"/>
      <c r="AB32" s="68"/>
      <c r="AC32" s="68"/>
      <c r="AD32" s="45">
        <f t="shared" si="13"/>
      </c>
      <c r="AE32" s="70"/>
      <c r="AF32" s="69"/>
      <c r="AG32" s="47"/>
      <c r="AH32" s="68"/>
      <c r="AI32" s="68"/>
      <c r="AJ32" s="68"/>
      <c r="AK32" s="68"/>
      <c r="AL32" s="45">
        <f t="shared" si="14"/>
      </c>
      <c r="AM32" s="70"/>
    </row>
    <row r="33" spans="1:39" ht="15">
      <c r="A33" s="53"/>
      <c r="B33" s="45"/>
      <c r="C33" s="45"/>
      <c r="D33" s="45"/>
      <c r="E33" s="73"/>
      <c r="F33" s="45">
        <f t="shared" si="10"/>
      </c>
      <c r="G33" s="46"/>
      <c r="H33" s="48"/>
      <c r="I33" s="53"/>
      <c r="J33" s="45"/>
      <c r="K33" s="45"/>
      <c r="L33" s="45"/>
      <c r="M33" s="45"/>
      <c r="N33" s="45">
        <f t="shared" si="11"/>
      </c>
      <c r="O33" s="46"/>
      <c r="P33" s="48"/>
      <c r="Q33" s="53"/>
      <c r="R33" s="66"/>
      <c r="S33" s="66"/>
      <c r="T33" s="75"/>
      <c r="U33" s="66"/>
      <c r="V33" s="66">
        <f t="shared" si="12"/>
      </c>
      <c r="W33" s="67"/>
      <c r="X33" s="48"/>
      <c r="Y33" s="47"/>
      <c r="Z33" s="68"/>
      <c r="AA33" s="68"/>
      <c r="AB33" s="68"/>
      <c r="AC33" s="68"/>
      <c r="AD33" s="45">
        <f t="shared" si="13"/>
      </c>
      <c r="AE33" s="70"/>
      <c r="AF33" s="69"/>
      <c r="AG33" s="47"/>
      <c r="AH33" s="68"/>
      <c r="AI33" s="68"/>
      <c r="AJ33" s="68"/>
      <c r="AK33" s="68"/>
      <c r="AL33" s="45">
        <f t="shared" si="14"/>
      </c>
      <c r="AM33" s="70"/>
    </row>
    <row r="34" spans="1:39" ht="15">
      <c r="A34" s="53"/>
      <c r="B34" s="45"/>
      <c r="C34" s="45"/>
      <c r="D34" s="45"/>
      <c r="E34" s="73"/>
      <c r="F34" s="45">
        <f t="shared" si="10"/>
      </c>
      <c r="G34" s="46"/>
      <c r="H34" s="48"/>
      <c r="I34" s="53"/>
      <c r="J34" s="45"/>
      <c r="K34" s="45"/>
      <c r="L34" s="45"/>
      <c r="M34" s="45"/>
      <c r="N34" s="45">
        <f t="shared" si="11"/>
      </c>
      <c r="O34" s="46"/>
      <c r="P34" s="48"/>
      <c r="Q34" s="53"/>
      <c r="R34" s="66"/>
      <c r="S34" s="66"/>
      <c r="T34" s="75"/>
      <c r="U34" s="66"/>
      <c r="V34" s="66">
        <f t="shared" si="12"/>
      </c>
      <c r="W34" s="67"/>
      <c r="X34" s="48"/>
      <c r="Y34" s="47"/>
      <c r="Z34" s="68"/>
      <c r="AA34" s="68"/>
      <c r="AB34" s="68"/>
      <c r="AC34" s="68"/>
      <c r="AD34" s="45">
        <f t="shared" si="13"/>
      </c>
      <c r="AE34" s="70"/>
      <c r="AF34" s="69"/>
      <c r="AG34" s="47"/>
      <c r="AH34" s="68"/>
      <c r="AI34" s="68"/>
      <c r="AJ34" s="68"/>
      <c r="AK34" s="68"/>
      <c r="AL34" s="45">
        <f t="shared" si="14"/>
      </c>
      <c r="AM34" s="70"/>
    </row>
    <row r="35" spans="1:39" ht="15">
      <c r="A35" s="53"/>
      <c r="B35" s="45"/>
      <c r="C35" s="45"/>
      <c r="D35" s="45"/>
      <c r="E35" s="73"/>
      <c r="F35" s="45">
        <f t="shared" si="10"/>
      </c>
      <c r="G35" s="46"/>
      <c r="H35" s="48"/>
      <c r="I35" s="53"/>
      <c r="J35" s="45"/>
      <c r="K35" s="45"/>
      <c r="L35" s="45"/>
      <c r="M35" s="45"/>
      <c r="N35" s="45">
        <f t="shared" si="11"/>
      </c>
      <c r="O35" s="46"/>
      <c r="P35" s="48"/>
      <c r="Q35" s="53"/>
      <c r="R35" s="66"/>
      <c r="S35" s="66"/>
      <c r="T35" s="75"/>
      <c r="U35" s="66"/>
      <c r="V35" s="66">
        <f t="shared" si="12"/>
      </c>
      <c r="W35" s="67"/>
      <c r="X35" s="48"/>
      <c r="Y35" s="47"/>
      <c r="Z35" s="68"/>
      <c r="AA35" s="68"/>
      <c r="AB35" s="68"/>
      <c r="AC35" s="68"/>
      <c r="AD35" s="45">
        <f t="shared" si="13"/>
      </c>
      <c r="AE35" s="70"/>
      <c r="AF35" s="69"/>
      <c r="AG35" s="47"/>
      <c r="AH35" s="68"/>
      <c r="AI35" s="68"/>
      <c r="AJ35" s="68"/>
      <c r="AK35" s="68"/>
      <c r="AL35" s="45">
        <f t="shared" si="14"/>
      </c>
      <c r="AM35" s="70"/>
    </row>
    <row r="36" spans="1:39" ht="15">
      <c r="A36" s="53"/>
      <c r="B36" s="45"/>
      <c r="C36" s="45"/>
      <c r="D36" s="45"/>
      <c r="E36" s="73"/>
      <c r="F36" s="45">
        <f t="shared" si="10"/>
      </c>
      <c r="G36" s="46"/>
      <c r="H36" s="48"/>
      <c r="I36" s="53"/>
      <c r="J36" s="45"/>
      <c r="K36" s="45"/>
      <c r="L36" s="45"/>
      <c r="M36" s="45"/>
      <c r="N36" s="45">
        <f t="shared" si="11"/>
      </c>
      <c r="O36" s="46"/>
      <c r="P36" s="48"/>
      <c r="Q36" s="53"/>
      <c r="R36" s="66"/>
      <c r="S36" s="66"/>
      <c r="T36" s="75"/>
      <c r="U36" s="66"/>
      <c r="V36" s="66">
        <f t="shared" si="12"/>
      </c>
      <c r="W36" s="67"/>
      <c r="X36" s="48"/>
      <c r="Y36" s="47"/>
      <c r="Z36" s="68"/>
      <c r="AA36" s="68"/>
      <c r="AB36" s="68"/>
      <c r="AC36" s="68"/>
      <c r="AD36" s="45">
        <f t="shared" si="13"/>
      </c>
      <c r="AE36" s="70"/>
      <c r="AF36" s="69"/>
      <c r="AG36" s="47"/>
      <c r="AH36" s="68"/>
      <c r="AI36" s="68"/>
      <c r="AJ36" s="68"/>
      <c r="AK36" s="68"/>
      <c r="AL36" s="45">
        <f t="shared" si="14"/>
      </c>
      <c r="AM36" s="70"/>
    </row>
    <row r="37" spans="1:39" ht="15">
      <c r="A37" s="53"/>
      <c r="B37" s="45"/>
      <c r="C37" s="45"/>
      <c r="D37" s="45"/>
      <c r="E37" s="73"/>
      <c r="F37" s="45">
        <f t="shared" si="10"/>
      </c>
      <c r="G37" s="46"/>
      <c r="H37" s="48"/>
      <c r="I37" s="53"/>
      <c r="J37" s="45"/>
      <c r="K37" s="45"/>
      <c r="L37" s="45"/>
      <c r="M37" s="45"/>
      <c r="N37" s="45">
        <f t="shared" si="11"/>
      </c>
      <c r="O37" s="46"/>
      <c r="P37" s="48"/>
      <c r="Q37" s="53"/>
      <c r="R37" s="66"/>
      <c r="S37" s="66"/>
      <c r="T37" s="75"/>
      <c r="U37" s="66"/>
      <c r="V37" s="66">
        <f t="shared" si="12"/>
      </c>
      <c r="W37" s="67"/>
      <c r="X37" s="48"/>
      <c r="Y37" s="47"/>
      <c r="Z37" s="68"/>
      <c r="AA37" s="68"/>
      <c r="AB37" s="68"/>
      <c r="AC37" s="68"/>
      <c r="AD37" s="45">
        <f t="shared" si="13"/>
      </c>
      <c r="AE37" s="70"/>
      <c r="AF37" s="69"/>
      <c r="AG37" s="47"/>
      <c r="AH37" s="68"/>
      <c r="AI37" s="68"/>
      <c r="AJ37" s="68"/>
      <c r="AK37" s="68"/>
      <c r="AL37" s="45">
        <f t="shared" si="14"/>
      </c>
      <c r="AM37" s="70"/>
    </row>
    <row r="38" spans="1:39" ht="14.25" customHeight="1">
      <c r="A38" s="55" t="s">
        <v>26</v>
      </c>
      <c r="B38" s="65">
        <f>SUM(B39:B46)</f>
        <v>0</v>
      </c>
      <c r="C38" s="65">
        <f>SUM(C39:C46)</f>
        <v>0</v>
      </c>
      <c r="D38" s="65">
        <f>SUM(D39:D46)</f>
        <v>0</v>
      </c>
      <c r="E38" s="72"/>
      <c r="F38" s="65">
        <f>SUM(B38:D38)</f>
        <v>0</v>
      </c>
      <c r="G38" s="58"/>
      <c r="H38" s="48"/>
      <c r="I38" s="55" t="s">
        <v>26</v>
      </c>
      <c r="J38" s="65">
        <f>SUM(J39:J46)</f>
        <v>0</v>
      </c>
      <c r="K38" s="65">
        <f>SUM(K39:K46)</f>
        <v>0</v>
      </c>
      <c r="L38" s="65">
        <f>SUM(L39:L46)</f>
        <v>0</v>
      </c>
      <c r="M38" s="65"/>
      <c r="N38" s="65">
        <f>SUM(J38:L38)</f>
        <v>0</v>
      </c>
      <c r="O38" s="58"/>
      <c r="P38" s="48"/>
      <c r="Q38" s="55" t="s">
        <v>26</v>
      </c>
      <c r="R38" s="65">
        <f>SUM(R39:R46)</f>
        <v>0</v>
      </c>
      <c r="S38" s="65">
        <f>SUM(S39:S46)</f>
        <v>0</v>
      </c>
      <c r="T38" s="74">
        <f>SUM(T39:T46)</f>
        <v>0</v>
      </c>
      <c r="U38" s="65"/>
      <c r="V38" s="65">
        <f>SUM(R38:T38)</f>
        <v>0</v>
      </c>
      <c r="W38" s="58"/>
      <c r="X38" s="48"/>
      <c r="Y38" s="55" t="s">
        <v>26</v>
      </c>
      <c r="Z38" s="65">
        <f>SUM(Z39:Z46)</f>
        <v>0</v>
      </c>
      <c r="AA38" s="65">
        <f>SUM(AA39:AA46)</f>
        <v>0</v>
      </c>
      <c r="AB38" s="65">
        <f>SUM(AB39:AB46)</f>
        <v>0</v>
      </c>
      <c r="AC38" s="65"/>
      <c r="AD38" s="65">
        <f>SUM(Z38:AB38)</f>
        <v>0</v>
      </c>
      <c r="AE38" s="58"/>
      <c r="AF38" s="69"/>
      <c r="AG38" s="55" t="s">
        <v>26</v>
      </c>
      <c r="AH38" s="65">
        <f>SUM(AH39:AH46)</f>
        <v>0</v>
      </c>
      <c r="AI38" s="65">
        <f>SUM(AI39:AI46)</f>
        <v>0</v>
      </c>
      <c r="AJ38" s="65">
        <f>SUM(AJ39:AJ46)</f>
        <v>0</v>
      </c>
      <c r="AK38" s="65"/>
      <c r="AL38" s="65">
        <f>SUM(AH38:AJ38)</f>
        <v>0</v>
      </c>
      <c r="AM38" s="58"/>
    </row>
    <row r="39" spans="1:39" ht="15">
      <c r="A39" s="53"/>
      <c r="B39" s="45"/>
      <c r="C39" s="45"/>
      <c r="D39" s="45"/>
      <c r="E39" s="73"/>
      <c r="F39" s="45">
        <f aca="true" t="shared" si="15" ref="F39:F46">IF(B39+C39+D39&gt;0,B39+C39+D39,"")</f>
      </c>
      <c r="G39" s="46"/>
      <c r="H39" s="48"/>
      <c r="I39" s="53"/>
      <c r="J39" s="45"/>
      <c r="K39" s="45"/>
      <c r="L39" s="45"/>
      <c r="M39" s="45"/>
      <c r="N39" s="45">
        <f aca="true" t="shared" si="16" ref="N39:N46">IF(J39+K39+L39&gt;0,J39+K39+L39,"")</f>
      </c>
      <c r="O39" s="46"/>
      <c r="P39" s="48"/>
      <c r="Q39" s="53"/>
      <c r="R39" s="66"/>
      <c r="S39" s="66"/>
      <c r="T39" s="75"/>
      <c r="U39" s="66"/>
      <c r="V39" s="66">
        <f aca="true" t="shared" si="17" ref="V39:V46">IF(R39+S39+T39&gt;0,R39+S39+T39,"")</f>
      </c>
      <c r="W39" s="67"/>
      <c r="X39" s="48"/>
      <c r="Y39" s="47"/>
      <c r="Z39" s="68"/>
      <c r="AA39" s="68"/>
      <c r="AB39" s="68"/>
      <c r="AC39" s="68"/>
      <c r="AD39" s="45">
        <f aca="true" t="shared" si="18" ref="AD39:AD46">IF(Z39+AA39+AB39&gt;0,Z39+AA39+AB39,"")</f>
      </c>
      <c r="AE39" s="70"/>
      <c r="AF39" s="69"/>
      <c r="AG39" s="47"/>
      <c r="AH39" s="68"/>
      <c r="AI39" s="68"/>
      <c r="AJ39" s="68"/>
      <c r="AK39" s="68"/>
      <c r="AL39" s="45">
        <f aca="true" t="shared" si="19" ref="AL39:AL46">IF(AH39+AI39+AJ39&gt;0,AH39+AI39+AJ39,"")</f>
      </c>
      <c r="AM39" s="70"/>
    </row>
    <row r="40" spans="1:39" ht="15">
      <c r="A40" s="53"/>
      <c r="B40" s="45"/>
      <c r="C40" s="45"/>
      <c r="D40" s="45"/>
      <c r="E40" s="73"/>
      <c r="F40" s="45">
        <f t="shared" si="15"/>
      </c>
      <c r="G40" s="46"/>
      <c r="H40" s="48"/>
      <c r="I40" s="53"/>
      <c r="J40" s="45"/>
      <c r="K40" s="45"/>
      <c r="L40" s="45"/>
      <c r="M40" s="45"/>
      <c r="N40" s="45">
        <f t="shared" si="16"/>
      </c>
      <c r="O40" s="46"/>
      <c r="P40" s="48"/>
      <c r="Q40" s="53"/>
      <c r="R40" s="66"/>
      <c r="S40" s="66"/>
      <c r="T40" s="75"/>
      <c r="U40" s="66"/>
      <c r="V40" s="66">
        <f t="shared" si="17"/>
      </c>
      <c r="W40" s="67"/>
      <c r="X40" s="48"/>
      <c r="Y40" s="47"/>
      <c r="Z40" s="68"/>
      <c r="AA40" s="68"/>
      <c r="AB40" s="68"/>
      <c r="AC40" s="68"/>
      <c r="AD40" s="45">
        <f t="shared" si="18"/>
      </c>
      <c r="AE40" s="70"/>
      <c r="AF40" s="69"/>
      <c r="AG40" s="47"/>
      <c r="AH40" s="68"/>
      <c r="AI40" s="68"/>
      <c r="AJ40" s="68"/>
      <c r="AK40" s="68"/>
      <c r="AL40" s="45">
        <f t="shared" si="19"/>
      </c>
      <c r="AM40" s="70"/>
    </row>
    <row r="41" spans="1:39" ht="15">
      <c r="A41" s="80"/>
      <c r="B41" s="45"/>
      <c r="C41" s="45"/>
      <c r="D41" s="45"/>
      <c r="E41" s="73"/>
      <c r="F41" s="45">
        <f t="shared" si="15"/>
      </c>
      <c r="G41" s="46"/>
      <c r="H41" s="48"/>
      <c r="I41" s="53"/>
      <c r="J41" s="45"/>
      <c r="K41" s="45"/>
      <c r="L41" s="45"/>
      <c r="M41" s="45"/>
      <c r="N41" s="45">
        <f t="shared" si="16"/>
      </c>
      <c r="O41" s="46"/>
      <c r="P41" s="48"/>
      <c r="Q41" s="53"/>
      <c r="R41" s="66"/>
      <c r="S41" s="66"/>
      <c r="T41" s="75"/>
      <c r="U41" s="66"/>
      <c r="V41" s="66">
        <f t="shared" si="17"/>
      </c>
      <c r="W41" s="67"/>
      <c r="X41" s="48"/>
      <c r="Y41" s="47"/>
      <c r="Z41" s="68"/>
      <c r="AA41" s="68"/>
      <c r="AB41" s="68"/>
      <c r="AC41" s="68"/>
      <c r="AD41" s="45">
        <f t="shared" si="18"/>
      </c>
      <c r="AE41" s="70"/>
      <c r="AF41" s="69"/>
      <c r="AG41" s="47"/>
      <c r="AH41" s="68"/>
      <c r="AI41" s="68"/>
      <c r="AJ41" s="68"/>
      <c r="AK41" s="68"/>
      <c r="AL41" s="45">
        <f t="shared" si="19"/>
      </c>
      <c r="AM41" s="70"/>
    </row>
    <row r="42" spans="1:39" ht="15">
      <c r="A42" s="53"/>
      <c r="B42" s="45"/>
      <c r="C42" s="45"/>
      <c r="D42" s="45"/>
      <c r="E42" s="73"/>
      <c r="F42" s="45">
        <f t="shared" si="15"/>
      </c>
      <c r="G42" s="46"/>
      <c r="H42" s="48"/>
      <c r="I42" s="53"/>
      <c r="J42" s="45"/>
      <c r="K42" s="45"/>
      <c r="L42" s="45"/>
      <c r="M42" s="45"/>
      <c r="N42" s="45">
        <f t="shared" si="16"/>
      </c>
      <c r="O42" s="46"/>
      <c r="P42" s="48"/>
      <c r="Q42" s="53"/>
      <c r="R42" s="66"/>
      <c r="S42" s="66"/>
      <c r="T42" s="75"/>
      <c r="U42" s="66"/>
      <c r="V42" s="66">
        <f t="shared" si="17"/>
      </c>
      <c r="W42" s="67"/>
      <c r="X42" s="48"/>
      <c r="Y42" s="47"/>
      <c r="Z42" s="68"/>
      <c r="AA42" s="68"/>
      <c r="AB42" s="68"/>
      <c r="AC42" s="68"/>
      <c r="AD42" s="45">
        <f t="shared" si="18"/>
      </c>
      <c r="AE42" s="70"/>
      <c r="AF42" s="69"/>
      <c r="AG42" s="47"/>
      <c r="AH42" s="68"/>
      <c r="AI42" s="68"/>
      <c r="AJ42" s="68"/>
      <c r="AK42" s="68"/>
      <c r="AL42" s="45">
        <f t="shared" si="19"/>
      </c>
      <c r="AM42" s="70"/>
    </row>
    <row r="43" spans="1:39" ht="15">
      <c r="A43" s="53"/>
      <c r="B43" s="45"/>
      <c r="C43" s="45"/>
      <c r="D43" s="45"/>
      <c r="E43" s="73"/>
      <c r="F43" s="45">
        <f t="shared" si="15"/>
      </c>
      <c r="G43" s="46"/>
      <c r="H43" s="48"/>
      <c r="I43" s="53"/>
      <c r="J43" s="45"/>
      <c r="K43" s="45"/>
      <c r="L43" s="45"/>
      <c r="M43" s="45"/>
      <c r="N43" s="45">
        <f t="shared" si="16"/>
      </c>
      <c r="O43" s="46"/>
      <c r="P43" s="48"/>
      <c r="Q43" s="53"/>
      <c r="R43" s="66"/>
      <c r="S43" s="66"/>
      <c r="T43" s="75"/>
      <c r="U43" s="66"/>
      <c r="V43" s="66">
        <f t="shared" si="17"/>
      </c>
      <c r="W43" s="67"/>
      <c r="X43" s="48"/>
      <c r="Y43" s="47"/>
      <c r="Z43" s="68"/>
      <c r="AA43" s="68"/>
      <c r="AB43" s="68"/>
      <c r="AC43" s="68"/>
      <c r="AD43" s="45">
        <f t="shared" si="18"/>
      </c>
      <c r="AE43" s="70"/>
      <c r="AF43" s="69"/>
      <c r="AG43" s="47"/>
      <c r="AH43" s="68"/>
      <c r="AI43" s="68"/>
      <c r="AJ43" s="68"/>
      <c r="AK43" s="68"/>
      <c r="AL43" s="45">
        <f t="shared" si="19"/>
      </c>
      <c r="AM43" s="70"/>
    </row>
    <row r="44" spans="1:39" ht="15">
      <c r="A44" s="53"/>
      <c r="B44" s="45"/>
      <c r="C44" s="45"/>
      <c r="D44" s="45"/>
      <c r="E44" s="73"/>
      <c r="F44" s="45">
        <f t="shared" si="15"/>
      </c>
      <c r="G44" s="46"/>
      <c r="H44" s="48"/>
      <c r="I44" s="53"/>
      <c r="J44" s="45"/>
      <c r="K44" s="45"/>
      <c r="L44" s="45"/>
      <c r="M44" s="45"/>
      <c r="N44" s="45">
        <f t="shared" si="16"/>
      </c>
      <c r="O44" s="46"/>
      <c r="P44" s="48"/>
      <c r="Q44" s="53"/>
      <c r="R44" s="66"/>
      <c r="S44" s="66"/>
      <c r="T44" s="75"/>
      <c r="U44" s="66"/>
      <c r="V44" s="66">
        <f t="shared" si="17"/>
      </c>
      <c r="W44" s="67"/>
      <c r="X44" s="48"/>
      <c r="Y44" s="47"/>
      <c r="Z44" s="68"/>
      <c r="AA44" s="68"/>
      <c r="AB44" s="68"/>
      <c r="AC44" s="68"/>
      <c r="AD44" s="45">
        <f t="shared" si="18"/>
      </c>
      <c r="AE44" s="70"/>
      <c r="AF44" s="69"/>
      <c r="AG44" s="47"/>
      <c r="AH44" s="68"/>
      <c r="AI44" s="68"/>
      <c r="AJ44" s="68"/>
      <c r="AK44" s="68"/>
      <c r="AL44" s="45">
        <f t="shared" si="19"/>
      </c>
      <c r="AM44" s="70"/>
    </row>
    <row r="45" spans="1:39" ht="15">
      <c r="A45" s="53"/>
      <c r="B45" s="45"/>
      <c r="C45" s="45"/>
      <c r="D45" s="45"/>
      <c r="E45" s="73"/>
      <c r="F45" s="45">
        <f t="shared" si="15"/>
      </c>
      <c r="G45" s="46"/>
      <c r="H45" s="48"/>
      <c r="I45" s="53"/>
      <c r="J45" s="45"/>
      <c r="K45" s="45"/>
      <c r="L45" s="45"/>
      <c r="M45" s="45"/>
      <c r="N45" s="45">
        <f t="shared" si="16"/>
      </c>
      <c r="O45" s="46"/>
      <c r="P45" s="48"/>
      <c r="Q45" s="53"/>
      <c r="R45" s="66"/>
      <c r="S45" s="66"/>
      <c r="T45" s="66"/>
      <c r="U45" s="66"/>
      <c r="V45" s="66">
        <f t="shared" si="17"/>
      </c>
      <c r="W45" s="67"/>
      <c r="X45" s="48"/>
      <c r="Y45" s="47"/>
      <c r="Z45" s="68"/>
      <c r="AA45" s="68"/>
      <c r="AB45" s="68"/>
      <c r="AC45" s="68"/>
      <c r="AD45" s="45">
        <f t="shared" si="18"/>
      </c>
      <c r="AE45" s="70"/>
      <c r="AF45" s="69"/>
      <c r="AG45" s="47"/>
      <c r="AH45" s="68"/>
      <c r="AI45" s="68"/>
      <c r="AJ45" s="68"/>
      <c r="AK45" s="68"/>
      <c r="AL45" s="45">
        <f t="shared" si="19"/>
      </c>
      <c r="AM45" s="70"/>
    </row>
    <row r="46" spans="1:39" ht="15">
      <c r="A46" s="53"/>
      <c r="B46" s="45"/>
      <c r="C46" s="45"/>
      <c r="D46" s="45"/>
      <c r="E46" s="73"/>
      <c r="F46" s="45">
        <f t="shared" si="15"/>
      </c>
      <c r="G46" s="46"/>
      <c r="H46" s="48"/>
      <c r="I46" s="53"/>
      <c r="J46" s="45"/>
      <c r="K46" s="45"/>
      <c r="L46" s="45"/>
      <c r="M46" s="45"/>
      <c r="N46" s="45">
        <f t="shared" si="16"/>
      </c>
      <c r="O46" s="46"/>
      <c r="P46" s="48"/>
      <c r="Q46" s="53"/>
      <c r="R46" s="66"/>
      <c r="S46" s="66"/>
      <c r="T46" s="66"/>
      <c r="U46" s="66"/>
      <c r="V46" s="66">
        <f t="shared" si="17"/>
      </c>
      <c r="W46" s="67"/>
      <c r="X46" s="48"/>
      <c r="Y46" s="47"/>
      <c r="Z46" s="68"/>
      <c r="AA46" s="68"/>
      <c r="AB46" s="68"/>
      <c r="AC46" s="68"/>
      <c r="AD46" s="45">
        <f t="shared" si="18"/>
      </c>
      <c r="AE46" s="70"/>
      <c r="AF46" s="69"/>
      <c r="AG46" s="47"/>
      <c r="AH46" s="68"/>
      <c r="AI46" s="68"/>
      <c r="AJ46" s="68"/>
      <c r="AK46" s="68"/>
      <c r="AL46" s="45">
        <f t="shared" si="19"/>
      </c>
      <c r="AM46" s="70"/>
    </row>
    <row r="47" spans="1:39" ht="14.25" customHeight="1">
      <c r="A47" s="55" t="s">
        <v>27</v>
      </c>
      <c r="B47" s="65">
        <f>SUM(B48:B55)</f>
        <v>0</v>
      </c>
      <c r="C47" s="65">
        <f>SUM(C48:C55)</f>
        <v>0</v>
      </c>
      <c r="D47" s="65">
        <f>SUM(D48:D55)</f>
        <v>0</v>
      </c>
      <c r="E47" s="72"/>
      <c r="F47" s="65">
        <f>SUM(B47:D47)</f>
        <v>0</v>
      </c>
      <c r="G47" s="58"/>
      <c r="H47" s="48"/>
      <c r="I47" s="55" t="s">
        <v>27</v>
      </c>
      <c r="J47" s="65">
        <f>SUM(J48:J55)</f>
        <v>0</v>
      </c>
      <c r="K47" s="65">
        <f>SUM(K48:K55)</f>
        <v>0</v>
      </c>
      <c r="L47" s="65">
        <f>SUM(L48:L55)</f>
        <v>0</v>
      </c>
      <c r="M47" s="65"/>
      <c r="N47" s="65">
        <f>SUM(J47:L47)</f>
        <v>0</v>
      </c>
      <c r="O47" s="58"/>
      <c r="P47" s="48"/>
      <c r="Q47" s="55" t="s">
        <v>27</v>
      </c>
      <c r="R47" s="65">
        <f>SUM(R48:R55)</f>
        <v>0</v>
      </c>
      <c r="S47" s="65">
        <f>SUM(S48:S55)</f>
        <v>0</v>
      </c>
      <c r="T47" s="65">
        <f>SUM(T48:T55)</f>
        <v>0</v>
      </c>
      <c r="U47" s="65"/>
      <c r="V47" s="65">
        <f>SUM(R47:T47)</f>
        <v>0</v>
      </c>
      <c r="W47" s="58"/>
      <c r="X47" s="48"/>
      <c r="Y47" s="55" t="s">
        <v>27</v>
      </c>
      <c r="Z47" s="65">
        <f>SUM(Z48:Z55)</f>
        <v>0</v>
      </c>
      <c r="AA47" s="65">
        <f>SUM(AA48:AA55)</f>
        <v>0</v>
      </c>
      <c r="AB47" s="65">
        <f>SUM(AB48:AB55)</f>
        <v>0</v>
      </c>
      <c r="AC47" s="65"/>
      <c r="AD47" s="65">
        <f>SUM(Z47:AB47)</f>
        <v>0</v>
      </c>
      <c r="AE47" s="58"/>
      <c r="AF47" s="69"/>
      <c r="AG47" s="55" t="s">
        <v>27</v>
      </c>
      <c r="AH47" s="65">
        <f>SUM(AH48:AH55)</f>
        <v>0</v>
      </c>
      <c r="AI47" s="65">
        <f>SUM(AI48:AI55)</f>
        <v>0</v>
      </c>
      <c r="AJ47" s="65">
        <f>SUM(AJ48:AJ55)</f>
        <v>0</v>
      </c>
      <c r="AK47" s="65"/>
      <c r="AL47" s="65">
        <f>SUM(AH47:AJ47)</f>
        <v>0</v>
      </c>
      <c r="AM47" s="58"/>
    </row>
    <row r="48" spans="1:39" ht="15">
      <c r="A48" s="53"/>
      <c r="B48" s="45"/>
      <c r="C48" s="45"/>
      <c r="D48" s="45"/>
      <c r="E48" s="73"/>
      <c r="F48" s="45">
        <f aca="true" t="shared" si="20" ref="F48:F55">IF(B48+C48+D48&gt;0,B48+C48+D48,"")</f>
      </c>
      <c r="G48" s="46"/>
      <c r="H48" s="48"/>
      <c r="I48" s="53"/>
      <c r="J48" s="45"/>
      <c r="K48" s="45"/>
      <c r="L48" s="45"/>
      <c r="M48" s="45"/>
      <c r="N48" s="45">
        <f aca="true" t="shared" si="21" ref="N48:N55">IF(J48+K48+L48&gt;0,J48+K48+L48,"")</f>
      </c>
      <c r="O48" s="46"/>
      <c r="P48" s="48"/>
      <c r="Q48" s="53"/>
      <c r="R48" s="66"/>
      <c r="S48" s="66"/>
      <c r="T48" s="66"/>
      <c r="U48" s="66"/>
      <c r="V48" s="66">
        <f aca="true" t="shared" si="22" ref="V48:V55">IF(R48+S48+T48&gt;0,R48+S48+T48,"")</f>
      </c>
      <c r="W48" s="67"/>
      <c r="X48" s="48"/>
      <c r="Y48" s="47"/>
      <c r="Z48" s="68"/>
      <c r="AA48" s="68"/>
      <c r="AB48" s="68"/>
      <c r="AC48" s="68"/>
      <c r="AD48" s="45">
        <f aca="true" t="shared" si="23" ref="AD48:AD55">IF(Z48+AA48+AB48&gt;0,Z48+AA48+AB48,"")</f>
      </c>
      <c r="AE48" s="70"/>
      <c r="AF48" s="69"/>
      <c r="AG48" s="47"/>
      <c r="AH48" s="68"/>
      <c r="AI48" s="68"/>
      <c r="AJ48" s="68"/>
      <c r="AK48" s="68"/>
      <c r="AL48" s="45">
        <f aca="true" t="shared" si="24" ref="AL48:AL55">IF(AH48+AI48+AJ48&gt;0,AH48+AI48+AJ48,"")</f>
      </c>
      <c r="AM48" s="70"/>
    </row>
    <row r="49" spans="1:39" ht="15">
      <c r="A49" s="53"/>
      <c r="B49" s="45"/>
      <c r="C49" s="45"/>
      <c r="D49" s="45"/>
      <c r="E49" s="73"/>
      <c r="F49" s="45">
        <f t="shared" si="20"/>
      </c>
      <c r="G49" s="46"/>
      <c r="H49" s="48"/>
      <c r="I49" s="53"/>
      <c r="J49" s="45"/>
      <c r="K49" s="45"/>
      <c r="L49" s="45"/>
      <c r="M49" s="45"/>
      <c r="N49" s="45">
        <f t="shared" si="21"/>
      </c>
      <c r="O49" s="46"/>
      <c r="P49" s="48"/>
      <c r="Q49" s="53"/>
      <c r="R49" s="66"/>
      <c r="S49" s="66"/>
      <c r="T49" s="66"/>
      <c r="U49" s="66"/>
      <c r="V49" s="66">
        <f t="shared" si="22"/>
      </c>
      <c r="W49" s="67"/>
      <c r="X49" s="48"/>
      <c r="Y49" s="47"/>
      <c r="Z49" s="68"/>
      <c r="AA49" s="68"/>
      <c r="AB49" s="68"/>
      <c r="AC49" s="68"/>
      <c r="AD49" s="45">
        <f t="shared" si="23"/>
      </c>
      <c r="AE49" s="70"/>
      <c r="AF49" s="69"/>
      <c r="AG49" s="47"/>
      <c r="AH49" s="68"/>
      <c r="AI49" s="68"/>
      <c r="AJ49" s="68"/>
      <c r="AK49" s="68"/>
      <c r="AL49" s="45">
        <f t="shared" si="24"/>
      </c>
      <c r="AM49" s="70"/>
    </row>
    <row r="50" spans="1:39" ht="15">
      <c r="A50" s="53"/>
      <c r="B50" s="45"/>
      <c r="C50" s="45"/>
      <c r="D50" s="45"/>
      <c r="E50" s="73"/>
      <c r="F50" s="45">
        <f t="shared" si="20"/>
      </c>
      <c r="G50" s="46"/>
      <c r="H50" s="48"/>
      <c r="I50" s="53"/>
      <c r="J50" s="45"/>
      <c r="K50" s="45"/>
      <c r="L50" s="45"/>
      <c r="M50" s="45"/>
      <c r="N50" s="45">
        <f t="shared" si="21"/>
      </c>
      <c r="O50" s="46"/>
      <c r="P50" s="48"/>
      <c r="Q50" s="53"/>
      <c r="R50" s="66"/>
      <c r="S50" s="66"/>
      <c r="T50" s="66"/>
      <c r="U50" s="66"/>
      <c r="V50" s="66">
        <f t="shared" si="22"/>
      </c>
      <c r="W50" s="67"/>
      <c r="X50" s="48"/>
      <c r="Y50" s="47"/>
      <c r="Z50" s="68"/>
      <c r="AA50" s="68"/>
      <c r="AB50" s="68"/>
      <c r="AC50" s="68"/>
      <c r="AD50" s="45">
        <f t="shared" si="23"/>
      </c>
      <c r="AE50" s="70"/>
      <c r="AF50" s="69"/>
      <c r="AG50" s="47"/>
      <c r="AH50" s="68"/>
      <c r="AI50" s="68"/>
      <c r="AJ50" s="68"/>
      <c r="AK50" s="68"/>
      <c r="AL50" s="45">
        <f t="shared" si="24"/>
      </c>
      <c r="AM50" s="70"/>
    </row>
    <row r="51" spans="1:39" ht="15">
      <c r="A51" s="53"/>
      <c r="B51" s="45"/>
      <c r="C51" s="45"/>
      <c r="D51" s="45"/>
      <c r="E51" s="73"/>
      <c r="F51" s="45">
        <f t="shared" si="20"/>
      </c>
      <c r="G51" s="46"/>
      <c r="H51" s="48"/>
      <c r="I51" s="53"/>
      <c r="J51" s="45"/>
      <c r="K51" s="45"/>
      <c r="L51" s="45"/>
      <c r="M51" s="45"/>
      <c r="N51" s="45">
        <f t="shared" si="21"/>
      </c>
      <c r="O51" s="46"/>
      <c r="P51" s="48"/>
      <c r="Q51" s="53"/>
      <c r="R51" s="66"/>
      <c r="S51" s="66"/>
      <c r="T51" s="66"/>
      <c r="U51" s="66"/>
      <c r="V51" s="66">
        <f t="shared" si="22"/>
      </c>
      <c r="W51" s="67"/>
      <c r="X51" s="48"/>
      <c r="Y51" s="47"/>
      <c r="Z51" s="68"/>
      <c r="AA51" s="68"/>
      <c r="AB51" s="68"/>
      <c r="AC51" s="68"/>
      <c r="AD51" s="45">
        <f t="shared" si="23"/>
      </c>
      <c r="AE51" s="70"/>
      <c r="AF51" s="69"/>
      <c r="AG51" s="47"/>
      <c r="AH51" s="68"/>
      <c r="AI51" s="68"/>
      <c r="AJ51" s="68"/>
      <c r="AK51" s="68"/>
      <c r="AL51" s="45">
        <f t="shared" si="24"/>
      </c>
      <c r="AM51" s="70"/>
    </row>
    <row r="52" spans="1:39" ht="15">
      <c r="A52" s="53"/>
      <c r="B52" s="45"/>
      <c r="C52" s="45"/>
      <c r="D52" s="45"/>
      <c r="E52" s="73"/>
      <c r="F52" s="45">
        <f t="shared" si="20"/>
      </c>
      <c r="G52" s="46"/>
      <c r="H52" s="48"/>
      <c r="I52" s="53"/>
      <c r="J52" s="45"/>
      <c r="K52" s="45"/>
      <c r="L52" s="45"/>
      <c r="M52" s="45"/>
      <c r="N52" s="45">
        <f t="shared" si="21"/>
      </c>
      <c r="O52" s="46"/>
      <c r="P52" s="48"/>
      <c r="Q52" s="53"/>
      <c r="R52" s="66"/>
      <c r="S52" s="66"/>
      <c r="T52" s="66"/>
      <c r="U52" s="66"/>
      <c r="V52" s="66">
        <f t="shared" si="22"/>
      </c>
      <c r="W52" s="67"/>
      <c r="X52" s="48"/>
      <c r="Y52" s="47"/>
      <c r="Z52" s="68"/>
      <c r="AA52" s="68"/>
      <c r="AB52" s="68"/>
      <c r="AC52" s="68"/>
      <c r="AD52" s="45">
        <f t="shared" si="23"/>
      </c>
      <c r="AE52" s="70"/>
      <c r="AF52" s="69"/>
      <c r="AG52" s="47"/>
      <c r="AH52" s="68"/>
      <c r="AI52" s="68"/>
      <c r="AJ52" s="68"/>
      <c r="AK52" s="68"/>
      <c r="AL52" s="45">
        <f t="shared" si="24"/>
      </c>
      <c r="AM52" s="70"/>
    </row>
    <row r="53" spans="1:39" ht="15">
      <c r="A53" s="53"/>
      <c r="B53" s="45"/>
      <c r="C53" s="45"/>
      <c r="D53" s="45"/>
      <c r="E53" s="73"/>
      <c r="F53" s="45">
        <f t="shared" si="20"/>
      </c>
      <c r="G53" s="46"/>
      <c r="H53" s="48"/>
      <c r="I53" s="53"/>
      <c r="J53" s="45"/>
      <c r="K53" s="45"/>
      <c r="L53" s="45"/>
      <c r="M53" s="45"/>
      <c r="N53" s="45">
        <f t="shared" si="21"/>
      </c>
      <c r="O53" s="46"/>
      <c r="P53" s="48"/>
      <c r="Q53" s="53"/>
      <c r="R53" s="66"/>
      <c r="S53" s="66"/>
      <c r="T53" s="66"/>
      <c r="U53" s="66"/>
      <c r="V53" s="66">
        <f t="shared" si="22"/>
      </c>
      <c r="W53" s="67"/>
      <c r="X53" s="48"/>
      <c r="Y53" s="47"/>
      <c r="Z53" s="68"/>
      <c r="AA53" s="68"/>
      <c r="AB53" s="68"/>
      <c r="AC53" s="68"/>
      <c r="AD53" s="45">
        <f t="shared" si="23"/>
      </c>
      <c r="AE53" s="70"/>
      <c r="AF53" s="69"/>
      <c r="AG53" s="47"/>
      <c r="AH53" s="68"/>
      <c r="AI53" s="68"/>
      <c r="AJ53" s="68"/>
      <c r="AK53" s="68"/>
      <c r="AL53" s="45">
        <f t="shared" si="24"/>
      </c>
      <c r="AM53" s="70"/>
    </row>
    <row r="54" spans="1:39" ht="15">
      <c r="A54" s="53"/>
      <c r="B54" s="45"/>
      <c r="C54" s="45"/>
      <c r="D54" s="45"/>
      <c r="E54" s="73"/>
      <c r="F54" s="45">
        <f t="shared" si="20"/>
      </c>
      <c r="G54" s="47"/>
      <c r="H54" s="48"/>
      <c r="I54" s="53"/>
      <c r="J54" s="45"/>
      <c r="K54" s="45"/>
      <c r="L54" s="45"/>
      <c r="M54" s="45"/>
      <c r="N54" s="45">
        <f t="shared" si="21"/>
      </c>
      <c r="O54" s="47"/>
      <c r="P54" s="48"/>
      <c r="Q54" s="53"/>
      <c r="R54" s="66"/>
      <c r="S54" s="66"/>
      <c r="T54" s="66"/>
      <c r="U54" s="66"/>
      <c r="V54" s="66">
        <f t="shared" si="22"/>
      </c>
      <c r="W54" s="53"/>
      <c r="X54" s="48"/>
      <c r="Y54" s="47"/>
      <c r="Z54" s="68"/>
      <c r="AA54" s="68"/>
      <c r="AB54" s="68"/>
      <c r="AC54" s="68"/>
      <c r="AD54" s="45">
        <f t="shared" si="23"/>
      </c>
      <c r="AE54" s="47"/>
      <c r="AF54" s="69"/>
      <c r="AG54" s="47"/>
      <c r="AH54" s="68"/>
      <c r="AI54" s="68"/>
      <c r="AJ54" s="68"/>
      <c r="AK54" s="68"/>
      <c r="AL54" s="45">
        <f t="shared" si="24"/>
      </c>
      <c r="AM54" s="4"/>
    </row>
    <row r="55" spans="1:39" ht="15">
      <c r="A55" s="53"/>
      <c r="B55" s="45"/>
      <c r="C55" s="45"/>
      <c r="D55" s="45"/>
      <c r="E55" s="73"/>
      <c r="F55" s="45">
        <f t="shared" si="20"/>
      </c>
      <c r="G55" s="46"/>
      <c r="H55" s="48"/>
      <c r="I55" s="53"/>
      <c r="J55" s="45"/>
      <c r="K55" s="45"/>
      <c r="L55" s="45"/>
      <c r="M55" s="45"/>
      <c r="N55" s="45">
        <f t="shared" si="21"/>
      </c>
      <c r="O55" s="46"/>
      <c r="P55" s="48"/>
      <c r="Q55" s="53"/>
      <c r="R55" s="66"/>
      <c r="S55" s="66"/>
      <c r="T55" s="66"/>
      <c r="U55" s="66"/>
      <c r="V55" s="66">
        <f t="shared" si="22"/>
      </c>
      <c r="W55" s="67"/>
      <c r="X55" s="48"/>
      <c r="Y55" s="47"/>
      <c r="Z55" s="68"/>
      <c r="AA55" s="68"/>
      <c r="AB55" s="68"/>
      <c r="AC55" s="68"/>
      <c r="AD55" s="45">
        <f t="shared" si="23"/>
      </c>
      <c r="AE55" s="70"/>
      <c r="AF55" s="69"/>
      <c r="AG55" s="47"/>
      <c r="AH55" s="68"/>
      <c r="AI55" s="68"/>
      <c r="AJ55" s="68"/>
      <c r="AK55" s="68"/>
      <c r="AL55" s="45">
        <f t="shared" si="24"/>
      </c>
      <c r="AM55" s="70"/>
    </row>
    <row r="56" spans="1:39" ht="15">
      <c r="A56" s="55" t="s">
        <v>28</v>
      </c>
      <c r="B56" s="65">
        <f>SUM(B57:B64)</f>
        <v>0</v>
      </c>
      <c r="C56" s="65">
        <f>SUM(C57:C64)</f>
        <v>0</v>
      </c>
      <c r="D56" s="65">
        <f>SUM(D57:D64)</f>
        <v>0</v>
      </c>
      <c r="E56" s="72"/>
      <c r="F56" s="65">
        <f>SUM(B56:D56)</f>
        <v>0</v>
      </c>
      <c r="G56" s="58"/>
      <c r="H56" s="48"/>
      <c r="I56" s="55" t="s">
        <v>28</v>
      </c>
      <c r="J56" s="65">
        <f>SUM(J57:J64)</f>
        <v>0</v>
      </c>
      <c r="K56" s="65">
        <f>SUM(K57:K64)</f>
        <v>0</v>
      </c>
      <c r="L56" s="65">
        <f>SUM(L57:L64)</f>
        <v>0</v>
      </c>
      <c r="M56" s="65"/>
      <c r="N56" s="65">
        <f>SUM(J56:L56)</f>
        <v>0</v>
      </c>
      <c r="O56" s="58"/>
      <c r="P56" s="48"/>
      <c r="Q56" s="55" t="s">
        <v>28</v>
      </c>
      <c r="R56" s="65">
        <f>SUM(R57:R64)</f>
        <v>0</v>
      </c>
      <c r="S56" s="65">
        <f>SUM(S57:S64)</f>
        <v>0</v>
      </c>
      <c r="T56" s="65">
        <f>SUM(T57:T64)</f>
        <v>0</v>
      </c>
      <c r="U56" s="65"/>
      <c r="V56" s="65">
        <f>SUM(R56:T56)</f>
        <v>0</v>
      </c>
      <c r="W56" s="58"/>
      <c r="X56" s="48"/>
      <c r="Y56" s="55" t="s">
        <v>28</v>
      </c>
      <c r="Z56" s="65">
        <f>SUM(Z57:Z64)</f>
        <v>0</v>
      </c>
      <c r="AA56" s="65">
        <f>SUM(AA57:AA64)</f>
        <v>0</v>
      </c>
      <c r="AB56" s="65">
        <f>SUM(AB57:AB64)</f>
        <v>0</v>
      </c>
      <c r="AC56" s="65"/>
      <c r="AD56" s="65">
        <f>SUM(Z56:AB56)</f>
        <v>0</v>
      </c>
      <c r="AE56" s="58"/>
      <c r="AF56" s="69"/>
      <c r="AG56" s="55" t="s">
        <v>28</v>
      </c>
      <c r="AH56" s="65">
        <f>SUM(AH57:AH64)</f>
        <v>0</v>
      </c>
      <c r="AI56" s="65">
        <f>SUM(AI57:AI64)</f>
        <v>0</v>
      </c>
      <c r="AJ56" s="65">
        <f>SUM(AJ57:AJ64)</f>
        <v>0</v>
      </c>
      <c r="AK56" s="65"/>
      <c r="AL56" s="65">
        <f>SUM(AH56:AJ56)</f>
        <v>0</v>
      </c>
      <c r="AM56" s="58"/>
    </row>
    <row r="57" spans="1:39" ht="15">
      <c r="A57" s="53"/>
      <c r="B57" s="45"/>
      <c r="C57" s="45"/>
      <c r="D57" s="45"/>
      <c r="E57" s="77"/>
      <c r="F57" s="45">
        <f aca="true" t="shared" si="25" ref="F57:F64">IF(B57+C57+D57&gt;0,B57+C57+D57,"")</f>
      </c>
      <c r="G57" s="47"/>
      <c r="H57" s="48"/>
      <c r="I57" s="53"/>
      <c r="J57" s="45"/>
      <c r="K57" s="45"/>
      <c r="L57" s="45"/>
      <c r="M57" s="45"/>
      <c r="N57" s="45">
        <f aca="true" t="shared" si="26" ref="N57:N64">IF(J57+K57+L57&gt;0,J57+K57+L57,"")</f>
      </c>
      <c r="O57" s="47"/>
      <c r="P57" s="48"/>
      <c r="Q57" s="53"/>
      <c r="R57" s="66"/>
      <c r="S57" s="66"/>
      <c r="T57" s="66"/>
      <c r="U57" s="66"/>
      <c r="V57" s="66">
        <f aca="true" t="shared" si="27" ref="V57:V64">IF(R57+S57+T57&gt;0,R57+S57+T57,"")</f>
      </c>
      <c r="W57" s="53"/>
      <c r="X57" s="48"/>
      <c r="Y57" s="47"/>
      <c r="Z57" s="68"/>
      <c r="AA57" s="68"/>
      <c r="AB57" s="68"/>
      <c r="AC57" s="68"/>
      <c r="AD57" s="45">
        <f aca="true" t="shared" si="28" ref="AD57:AD64">IF(Z57+AA57+AB57&gt;0,Z57+AA57+AB57,"")</f>
      </c>
      <c r="AE57" s="47"/>
      <c r="AF57" s="69"/>
      <c r="AG57" s="47"/>
      <c r="AH57" s="68"/>
      <c r="AI57" s="68"/>
      <c r="AJ57" s="68"/>
      <c r="AK57" s="68"/>
      <c r="AL57" s="45">
        <f aca="true" t="shared" si="29" ref="AL57:AL64">IF(AH57+AI57+AJ57&gt;0,AH57+AI57+AJ57,"")</f>
      </c>
      <c r="AM57" s="4"/>
    </row>
    <row r="58" spans="1:39" ht="15">
      <c r="A58" s="53"/>
      <c r="B58" s="45"/>
      <c r="C58" s="45"/>
      <c r="D58" s="45"/>
      <c r="E58" s="73"/>
      <c r="F58" s="45">
        <f t="shared" si="25"/>
      </c>
      <c r="G58" s="47"/>
      <c r="H58" s="48"/>
      <c r="I58" s="53"/>
      <c r="J58" s="45"/>
      <c r="K58" s="45"/>
      <c r="L58" s="45"/>
      <c r="M58" s="45"/>
      <c r="N58" s="45">
        <f t="shared" si="26"/>
      </c>
      <c r="O58" s="47"/>
      <c r="P58" s="48"/>
      <c r="Q58" s="53"/>
      <c r="R58" s="66"/>
      <c r="S58" s="66"/>
      <c r="T58" s="66"/>
      <c r="U58" s="66"/>
      <c r="V58" s="66">
        <f t="shared" si="27"/>
      </c>
      <c r="W58" s="53"/>
      <c r="X58" s="48"/>
      <c r="Y58" s="47"/>
      <c r="Z58" s="68"/>
      <c r="AA58" s="68"/>
      <c r="AB58" s="68"/>
      <c r="AC58" s="68"/>
      <c r="AD58" s="45">
        <f t="shared" si="28"/>
      </c>
      <c r="AE58" s="47"/>
      <c r="AF58" s="69"/>
      <c r="AG58" s="47"/>
      <c r="AH58" s="68"/>
      <c r="AI58" s="68"/>
      <c r="AJ58" s="68"/>
      <c r="AK58" s="68"/>
      <c r="AL58" s="45">
        <f t="shared" si="29"/>
      </c>
      <c r="AM58" s="4"/>
    </row>
    <row r="59" spans="1:39" ht="15">
      <c r="A59" s="53"/>
      <c r="B59" s="45"/>
      <c r="C59" s="45"/>
      <c r="D59" s="45"/>
      <c r="E59" s="73"/>
      <c r="F59" s="45">
        <f t="shared" si="25"/>
      </c>
      <c r="G59" s="47"/>
      <c r="H59" s="48"/>
      <c r="I59" s="53"/>
      <c r="J59" s="45"/>
      <c r="K59" s="45"/>
      <c r="L59" s="45"/>
      <c r="M59" s="45"/>
      <c r="N59" s="45">
        <f t="shared" si="26"/>
      </c>
      <c r="O59" s="47"/>
      <c r="P59" s="48"/>
      <c r="Q59" s="53"/>
      <c r="R59" s="66"/>
      <c r="S59" s="66"/>
      <c r="T59" s="66"/>
      <c r="U59" s="66"/>
      <c r="V59" s="66">
        <f t="shared" si="27"/>
      </c>
      <c r="W59" s="53"/>
      <c r="X59" s="48"/>
      <c r="Y59" s="47"/>
      <c r="Z59" s="68"/>
      <c r="AA59" s="68"/>
      <c r="AB59" s="68"/>
      <c r="AC59" s="68"/>
      <c r="AD59" s="45">
        <f t="shared" si="28"/>
      </c>
      <c r="AE59" s="47"/>
      <c r="AF59" s="69"/>
      <c r="AG59" s="47"/>
      <c r="AH59" s="68"/>
      <c r="AI59" s="68"/>
      <c r="AJ59" s="68"/>
      <c r="AK59" s="68"/>
      <c r="AL59" s="45">
        <f t="shared" si="29"/>
      </c>
      <c r="AM59" s="4"/>
    </row>
    <row r="60" spans="1:39" ht="15">
      <c r="A60" s="53"/>
      <c r="B60" s="66"/>
      <c r="C60" s="66"/>
      <c r="D60" s="45"/>
      <c r="E60" s="73"/>
      <c r="F60" s="45">
        <f t="shared" si="25"/>
      </c>
      <c r="G60" s="47"/>
      <c r="H60" s="48"/>
      <c r="I60" s="53"/>
      <c r="J60" s="45"/>
      <c r="K60" s="45"/>
      <c r="L60" s="45"/>
      <c r="M60" s="45"/>
      <c r="N60" s="45">
        <f t="shared" si="26"/>
      </c>
      <c r="O60" s="47"/>
      <c r="P60" s="48"/>
      <c r="Q60" s="53"/>
      <c r="R60" s="66"/>
      <c r="S60" s="66"/>
      <c r="T60" s="66"/>
      <c r="U60" s="66"/>
      <c r="V60" s="66">
        <f t="shared" si="27"/>
      </c>
      <c r="W60" s="53"/>
      <c r="X60" s="48"/>
      <c r="Y60" s="47"/>
      <c r="Z60" s="68"/>
      <c r="AA60" s="68"/>
      <c r="AB60" s="68"/>
      <c r="AC60" s="68"/>
      <c r="AD60" s="45">
        <f t="shared" si="28"/>
      </c>
      <c r="AE60" s="47"/>
      <c r="AF60" s="69"/>
      <c r="AG60" s="47"/>
      <c r="AH60" s="68"/>
      <c r="AI60" s="68"/>
      <c r="AJ60" s="68"/>
      <c r="AK60" s="68"/>
      <c r="AL60" s="45">
        <f t="shared" si="29"/>
      </c>
      <c r="AM60" s="4"/>
    </row>
    <row r="61" spans="1:39" ht="15">
      <c r="A61" s="53"/>
      <c r="B61" s="45"/>
      <c r="C61" s="45"/>
      <c r="D61" s="45"/>
      <c r="E61" s="73"/>
      <c r="F61" s="45">
        <f t="shared" si="25"/>
      </c>
      <c r="G61" s="46"/>
      <c r="H61" s="48"/>
      <c r="I61" s="53"/>
      <c r="J61" s="45"/>
      <c r="K61" s="45"/>
      <c r="L61" s="45"/>
      <c r="M61" s="45"/>
      <c r="N61" s="45">
        <f t="shared" si="26"/>
      </c>
      <c r="O61" s="46"/>
      <c r="P61" s="48"/>
      <c r="Q61" s="53"/>
      <c r="R61" s="66"/>
      <c r="S61" s="66"/>
      <c r="T61" s="66"/>
      <c r="U61" s="66"/>
      <c r="V61" s="66">
        <f t="shared" si="27"/>
      </c>
      <c r="W61" s="67"/>
      <c r="X61" s="48"/>
      <c r="Y61" s="47"/>
      <c r="Z61" s="68"/>
      <c r="AA61" s="68"/>
      <c r="AB61" s="68"/>
      <c r="AC61" s="68"/>
      <c r="AD61" s="45">
        <f t="shared" si="28"/>
      </c>
      <c r="AE61" s="70"/>
      <c r="AF61" s="69"/>
      <c r="AG61" s="47"/>
      <c r="AH61" s="68"/>
      <c r="AI61" s="68"/>
      <c r="AJ61" s="68"/>
      <c r="AK61" s="68"/>
      <c r="AL61" s="45">
        <f t="shared" si="29"/>
      </c>
      <c r="AM61" s="70"/>
    </row>
    <row r="62" spans="1:39" ht="15">
      <c r="A62" s="53"/>
      <c r="B62" s="45"/>
      <c r="C62" s="45"/>
      <c r="D62" s="45"/>
      <c r="E62" s="73"/>
      <c r="F62" s="45">
        <f t="shared" si="25"/>
      </c>
      <c r="G62" s="46"/>
      <c r="H62" s="48"/>
      <c r="I62" s="53"/>
      <c r="J62" s="45"/>
      <c r="K62" s="45"/>
      <c r="L62" s="45"/>
      <c r="M62" s="45"/>
      <c r="N62" s="45">
        <f t="shared" si="26"/>
      </c>
      <c r="O62" s="46"/>
      <c r="P62" s="48"/>
      <c r="Q62" s="53"/>
      <c r="R62" s="66"/>
      <c r="S62" s="66"/>
      <c r="T62" s="66"/>
      <c r="U62" s="66"/>
      <c r="V62" s="66">
        <f t="shared" si="27"/>
      </c>
      <c r="W62" s="67"/>
      <c r="X62" s="48"/>
      <c r="Y62" s="47"/>
      <c r="Z62" s="68"/>
      <c r="AA62" s="68"/>
      <c r="AB62" s="68"/>
      <c r="AC62" s="68"/>
      <c r="AD62" s="45">
        <f t="shared" si="28"/>
      </c>
      <c r="AE62" s="70"/>
      <c r="AF62" s="69"/>
      <c r="AG62" s="47"/>
      <c r="AH62" s="68"/>
      <c r="AI62" s="68"/>
      <c r="AJ62" s="68"/>
      <c r="AK62" s="68"/>
      <c r="AL62" s="45">
        <f t="shared" si="29"/>
      </c>
      <c r="AM62" s="70"/>
    </row>
    <row r="63" spans="1:39" ht="15">
      <c r="A63" s="53"/>
      <c r="B63" s="45"/>
      <c r="C63" s="45"/>
      <c r="D63" s="45"/>
      <c r="E63" s="73"/>
      <c r="F63" s="45">
        <f t="shared" si="25"/>
      </c>
      <c r="G63" s="46"/>
      <c r="H63" s="48"/>
      <c r="I63" s="53"/>
      <c r="J63" s="45"/>
      <c r="K63" s="45"/>
      <c r="L63" s="45"/>
      <c r="M63" s="45"/>
      <c r="N63" s="45">
        <f t="shared" si="26"/>
      </c>
      <c r="O63" s="46"/>
      <c r="P63" s="48"/>
      <c r="Q63" s="53"/>
      <c r="R63" s="66"/>
      <c r="S63" s="66"/>
      <c r="T63" s="66"/>
      <c r="U63" s="66"/>
      <c r="V63" s="66">
        <f t="shared" si="27"/>
      </c>
      <c r="W63" s="67"/>
      <c r="X63" s="48"/>
      <c r="Y63" s="47"/>
      <c r="Z63" s="68"/>
      <c r="AA63" s="68"/>
      <c r="AB63" s="68"/>
      <c r="AC63" s="68"/>
      <c r="AD63" s="45">
        <f t="shared" si="28"/>
      </c>
      <c r="AE63" s="70"/>
      <c r="AF63" s="69"/>
      <c r="AG63" s="47"/>
      <c r="AH63" s="68"/>
      <c r="AI63" s="68"/>
      <c r="AJ63" s="68"/>
      <c r="AK63" s="68"/>
      <c r="AL63" s="45">
        <f t="shared" si="29"/>
      </c>
      <c r="AM63" s="70"/>
    </row>
    <row r="64" spans="1:39" ht="15">
      <c r="A64" s="53"/>
      <c r="B64" s="45"/>
      <c r="C64" s="45"/>
      <c r="D64" s="45"/>
      <c r="E64" s="73"/>
      <c r="F64" s="45">
        <f t="shared" si="25"/>
      </c>
      <c r="G64" s="46"/>
      <c r="H64" s="48"/>
      <c r="I64" s="53"/>
      <c r="J64" s="45"/>
      <c r="K64" s="45"/>
      <c r="L64" s="45"/>
      <c r="M64" s="45"/>
      <c r="N64" s="45">
        <f t="shared" si="26"/>
      </c>
      <c r="O64" s="46"/>
      <c r="P64" s="48"/>
      <c r="Q64" s="53"/>
      <c r="R64" s="66"/>
      <c r="S64" s="66"/>
      <c r="T64" s="66"/>
      <c r="U64" s="66"/>
      <c r="V64" s="66">
        <f t="shared" si="27"/>
      </c>
      <c r="W64" s="67"/>
      <c r="X64" s="48"/>
      <c r="Y64" s="47"/>
      <c r="Z64" s="68"/>
      <c r="AA64" s="68"/>
      <c r="AB64" s="68"/>
      <c r="AC64" s="68"/>
      <c r="AD64" s="45">
        <f t="shared" si="28"/>
      </c>
      <c r="AE64" s="70"/>
      <c r="AF64" s="69"/>
      <c r="AG64" s="47"/>
      <c r="AH64" s="68"/>
      <c r="AI64" s="68"/>
      <c r="AJ64" s="68"/>
      <c r="AK64" s="68"/>
      <c r="AL64" s="45">
        <f t="shared" si="29"/>
      </c>
      <c r="AM64" s="70"/>
    </row>
    <row r="65" spans="1:39" ht="15">
      <c r="A65" s="55" t="s">
        <v>29</v>
      </c>
      <c r="B65" s="65">
        <f>SUM(B66:B73)</f>
        <v>0</v>
      </c>
      <c r="C65" s="65">
        <f>SUM(C66:C73)</f>
        <v>0</v>
      </c>
      <c r="D65" s="65">
        <f>SUM(D66:D73)</f>
        <v>0</v>
      </c>
      <c r="E65" s="72"/>
      <c r="F65" s="65">
        <f>SUM(B65:D65)</f>
        <v>0</v>
      </c>
      <c r="G65" s="58"/>
      <c r="H65" s="48"/>
      <c r="I65" s="55" t="s">
        <v>29</v>
      </c>
      <c r="J65" s="65">
        <f>SUM(J66:J73)</f>
        <v>0</v>
      </c>
      <c r="K65" s="65">
        <f>SUM(K66:K73)</f>
        <v>0</v>
      </c>
      <c r="L65" s="65">
        <f>SUM(L66:L73)</f>
        <v>0</v>
      </c>
      <c r="M65" s="65"/>
      <c r="N65" s="65">
        <f>SUM(J65:L65)</f>
        <v>0</v>
      </c>
      <c r="O65" s="58"/>
      <c r="P65" s="48"/>
      <c r="Q65" s="55" t="s">
        <v>29</v>
      </c>
      <c r="R65" s="65">
        <f>SUM(R66:R73)</f>
        <v>0</v>
      </c>
      <c r="S65" s="65">
        <f>SUM(S66:S73)</f>
        <v>0</v>
      </c>
      <c r="T65" s="65">
        <f>SUM(T66:T73)</f>
        <v>0</v>
      </c>
      <c r="U65" s="65"/>
      <c r="V65" s="65">
        <f>SUM(R65:T65)</f>
        <v>0</v>
      </c>
      <c r="W65" s="58"/>
      <c r="X65" s="48"/>
      <c r="Y65" s="55" t="s">
        <v>29</v>
      </c>
      <c r="Z65" s="65">
        <f>SUM(Z66:Z73)</f>
        <v>0</v>
      </c>
      <c r="AA65" s="65">
        <f>SUM(AA66:AA73)</f>
        <v>0</v>
      </c>
      <c r="AB65" s="65">
        <f>SUM(AB66:AB73)</f>
        <v>0</v>
      </c>
      <c r="AC65" s="65"/>
      <c r="AD65" s="65">
        <f>SUM(Z65:AB65)</f>
        <v>0</v>
      </c>
      <c r="AE65" s="58"/>
      <c r="AF65" s="69"/>
      <c r="AG65" s="55" t="s">
        <v>29</v>
      </c>
      <c r="AH65" s="65">
        <f>SUM(AH66:AH73)</f>
        <v>0</v>
      </c>
      <c r="AI65" s="65">
        <f>SUM(AI66:AI73)</f>
        <v>0</v>
      </c>
      <c r="AJ65" s="65">
        <f>SUM(AJ66:AJ73)</f>
        <v>0</v>
      </c>
      <c r="AK65" s="65"/>
      <c r="AL65" s="65">
        <f>SUM(AH65:AJ65)</f>
        <v>0</v>
      </c>
      <c r="AM65" s="58"/>
    </row>
    <row r="66" spans="1:39" ht="15">
      <c r="A66" s="53"/>
      <c r="B66" s="45"/>
      <c r="C66" s="45"/>
      <c r="D66" s="45"/>
      <c r="E66" s="73"/>
      <c r="F66" s="45">
        <f aca="true" t="shared" si="30" ref="F66:F73">IF(B66+C66+D66&gt;0,B66+C66+D66,"")</f>
      </c>
      <c r="G66" s="46"/>
      <c r="H66" s="48"/>
      <c r="I66" s="53"/>
      <c r="J66" s="45"/>
      <c r="K66" s="45"/>
      <c r="L66" s="45"/>
      <c r="M66" s="45"/>
      <c r="N66" s="45">
        <f aca="true" t="shared" si="31" ref="N66:N73">IF(J66+K66+L66&gt;0,J66+K66+L66,"")</f>
      </c>
      <c r="O66" s="46"/>
      <c r="P66" s="48"/>
      <c r="Q66" s="53"/>
      <c r="R66" s="66"/>
      <c r="S66" s="66"/>
      <c r="T66" s="66"/>
      <c r="U66" s="66"/>
      <c r="V66" s="66">
        <f aca="true" t="shared" si="32" ref="V66:V73">IF(R66+S66+T66&gt;0,R66+S66+T66,"")</f>
      </c>
      <c r="W66" s="67"/>
      <c r="X66" s="48"/>
      <c r="Y66" s="47"/>
      <c r="Z66" s="68"/>
      <c r="AA66" s="68"/>
      <c r="AB66" s="68"/>
      <c r="AC66" s="68"/>
      <c r="AD66" s="45">
        <f>IF(Z66+AA66+AB66&gt;0,Z66+AA66+AB66,"")</f>
      </c>
      <c r="AE66" s="70"/>
      <c r="AF66" s="69"/>
      <c r="AG66" s="47"/>
      <c r="AH66" s="68"/>
      <c r="AI66" s="68"/>
      <c r="AJ66" s="68"/>
      <c r="AK66" s="68"/>
      <c r="AL66" s="45">
        <f aca="true" t="shared" si="33" ref="AL66:AL73">IF(AH66+AI66+AJ66&gt;0,AH66+AI66+AJ66,"")</f>
      </c>
      <c r="AM66" s="70"/>
    </row>
    <row r="67" spans="1:39" ht="15">
      <c r="A67" s="53"/>
      <c r="B67" s="45"/>
      <c r="C67" s="45"/>
      <c r="D67" s="45"/>
      <c r="E67" s="73"/>
      <c r="F67" s="45">
        <f t="shared" si="30"/>
      </c>
      <c r="G67" s="46"/>
      <c r="H67" s="48"/>
      <c r="I67" s="53"/>
      <c r="J67" s="45"/>
      <c r="K67" s="45"/>
      <c r="L67" s="45"/>
      <c r="M67" s="45"/>
      <c r="N67" s="45">
        <f t="shared" si="31"/>
      </c>
      <c r="O67" s="46"/>
      <c r="P67" s="48"/>
      <c r="Q67" s="53"/>
      <c r="R67" s="66"/>
      <c r="S67" s="66"/>
      <c r="T67" s="66"/>
      <c r="U67" s="66"/>
      <c r="V67" s="66">
        <f t="shared" si="32"/>
      </c>
      <c r="W67" s="67"/>
      <c r="X67" s="48"/>
      <c r="Y67" s="47"/>
      <c r="Z67" s="68"/>
      <c r="AA67" s="68"/>
      <c r="AB67" s="68"/>
      <c r="AC67" s="68"/>
      <c r="AD67" s="45">
        <f aca="true" t="shared" si="34" ref="AD67:AD73">IF(Z67+AA67+AB67&gt;0,Z67+AA67+AB67,"")</f>
      </c>
      <c r="AE67" s="70"/>
      <c r="AF67" s="69"/>
      <c r="AG67" s="47"/>
      <c r="AH67" s="68"/>
      <c r="AI67" s="68"/>
      <c r="AJ67" s="68"/>
      <c r="AK67" s="68"/>
      <c r="AL67" s="45">
        <f t="shared" si="33"/>
      </c>
      <c r="AM67" s="70"/>
    </row>
    <row r="68" spans="1:39" ht="15">
      <c r="A68" s="53"/>
      <c r="B68" s="45"/>
      <c r="C68" s="45"/>
      <c r="D68" s="45"/>
      <c r="E68" s="73"/>
      <c r="F68" s="45">
        <f t="shared" si="30"/>
      </c>
      <c r="G68" s="46"/>
      <c r="H68" s="48"/>
      <c r="I68" s="53"/>
      <c r="J68" s="45"/>
      <c r="K68" s="45"/>
      <c r="L68" s="45"/>
      <c r="M68" s="45"/>
      <c r="N68" s="45">
        <f t="shared" si="31"/>
      </c>
      <c r="O68" s="46"/>
      <c r="P68" s="48"/>
      <c r="Q68" s="53"/>
      <c r="R68" s="66"/>
      <c r="S68" s="66"/>
      <c r="T68" s="66"/>
      <c r="U68" s="66"/>
      <c r="V68" s="66">
        <f t="shared" si="32"/>
      </c>
      <c r="W68" s="67"/>
      <c r="X68" s="48"/>
      <c r="Y68" s="47"/>
      <c r="Z68" s="68"/>
      <c r="AA68" s="68"/>
      <c r="AB68" s="68"/>
      <c r="AC68" s="68"/>
      <c r="AD68" s="45">
        <f t="shared" si="34"/>
      </c>
      <c r="AE68" s="70"/>
      <c r="AF68" s="69"/>
      <c r="AG68" s="47"/>
      <c r="AH68" s="68"/>
      <c r="AI68" s="68"/>
      <c r="AJ68" s="68"/>
      <c r="AK68" s="68"/>
      <c r="AL68" s="45">
        <f t="shared" si="33"/>
      </c>
      <c r="AM68" s="70"/>
    </row>
    <row r="69" spans="1:39" ht="15">
      <c r="A69" s="53"/>
      <c r="B69" s="45"/>
      <c r="C69" s="45"/>
      <c r="D69" s="45"/>
      <c r="E69" s="73"/>
      <c r="F69" s="45">
        <f t="shared" si="30"/>
      </c>
      <c r="G69" s="46"/>
      <c r="H69" s="48"/>
      <c r="I69" s="53"/>
      <c r="J69" s="45"/>
      <c r="K69" s="45"/>
      <c r="L69" s="45"/>
      <c r="M69" s="45"/>
      <c r="N69" s="45">
        <f t="shared" si="31"/>
      </c>
      <c r="O69" s="46"/>
      <c r="P69" s="48"/>
      <c r="Q69" s="53"/>
      <c r="R69" s="66"/>
      <c r="S69" s="66"/>
      <c r="T69" s="66"/>
      <c r="U69" s="66"/>
      <c r="V69" s="66">
        <f t="shared" si="32"/>
      </c>
      <c r="W69" s="67"/>
      <c r="X69" s="48"/>
      <c r="Y69" s="47"/>
      <c r="Z69" s="68"/>
      <c r="AA69" s="68"/>
      <c r="AB69" s="68"/>
      <c r="AC69" s="68"/>
      <c r="AD69" s="45">
        <f t="shared" si="34"/>
      </c>
      <c r="AE69" s="70"/>
      <c r="AF69" s="69"/>
      <c r="AG69" s="47"/>
      <c r="AH69" s="68"/>
      <c r="AI69" s="68"/>
      <c r="AJ69" s="68"/>
      <c r="AK69" s="68"/>
      <c r="AL69" s="45">
        <f t="shared" si="33"/>
      </c>
      <c r="AM69" s="70"/>
    </row>
    <row r="70" spans="1:39" ht="15">
      <c r="A70" s="53"/>
      <c r="B70" s="45"/>
      <c r="C70" s="45"/>
      <c r="D70" s="45"/>
      <c r="E70" s="73"/>
      <c r="F70" s="45">
        <f t="shared" si="30"/>
      </c>
      <c r="G70" s="46"/>
      <c r="H70" s="48"/>
      <c r="I70" s="53"/>
      <c r="J70" s="45"/>
      <c r="K70" s="45"/>
      <c r="L70" s="45"/>
      <c r="M70" s="45"/>
      <c r="N70" s="45">
        <f t="shared" si="31"/>
      </c>
      <c r="O70" s="46"/>
      <c r="P70" s="48"/>
      <c r="Q70" s="53"/>
      <c r="R70" s="66"/>
      <c r="S70" s="66"/>
      <c r="T70" s="66"/>
      <c r="U70" s="66"/>
      <c r="V70" s="66">
        <f t="shared" si="32"/>
      </c>
      <c r="W70" s="67"/>
      <c r="X70" s="48"/>
      <c r="Y70" s="47"/>
      <c r="Z70" s="68"/>
      <c r="AA70" s="68"/>
      <c r="AB70" s="68"/>
      <c r="AC70" s="68"/>
      <c r="AD70" s="45">
        <f t="shared" si="34"/>
      </c>
      <c r="AE70" s="70"/>
      <c r="AF70" s="69"/>
      <c r="AG70" s="47"/>
      <c r="AH70" s="68"/>
      <c r="AI70" s="68"/>
      <c r="AJ70" s="68"/>
      <c r="AK70" s="68"/>
      <c r="AL70" s="45">
        <f t="shared" si="33"/>
      </c>
      <c r="AM70" s="70"/>
    </row>
    <row r="71" spans="1:39" ht="15">
      <c r="A71" s="53"/>
      <c r="B71" s="45"/>
      <c r="C71" s="45"/>
      <c r="D71" s="45"/>
      <c r="E71" s="73"/>
      <c r="F71" s="45">
        <f t="shared" si="30"/>
      </c>
      <c r="G71" s="46"/>
      <c r="H71" s="48"/>
      <c r="I71" s="53"/>
      <c r="J71" s="45"/>
      <c r="K71" s="45"/>
      <c r="L71" s="45"/>
      <c r="M71" s="45"/>
      <c r="N71" s="45">
        <f t="shared" si="31"/>
      </c>
      <c r="O71" s="46"/>
      <c r="P71" s="48"/>
      <c r="Q71" s="53"/>
      <c r="R71" s="66"/>
      <c r="S71" s="66"/>
      <c r="T71" s="66"/>
      <c r="U71" s="66"/>
      <c r="V71" s="66">
        <f t="shared" si="32"/>
      </c>
      <c r="W71" s="67"/>
      <c r="X71" s="48"/>
      <c r="Y71" s="47"/>
      <c r="Z71" s="68"/>
      <c r="AA71" s="68"/>
      <c r="AB71" s="68"/>
      <c r="AC71" s="68"/>
      <c r="AD71" s="45">
        <f t="shared" si="34"/>
      </c>
      <c r="AE71" s="70"/>
      <c r="AF71" s="69"/>
      <c r="AG71" s="47"/>
      <c r="AH71" s="68"/>
      <c r="AI71" s="68"/>
      <c r="AJ71" s="68"/>
      <c r="AK71" s="68"/>
      <c r="AL71" s="45">
        <f t="shared" si="33"/>
      </c>
      <c r="AM71" s="70"/>
    </row>
    <row r="72" spans="1:39" ht="15">
      <c r="A72" s="53"/>
      <c r="B72" s="45"/>
      <c r="C72" s="45"/>
      <c r="D72" s="45"/>
      <c r="E72" s="73"/>
      <c r="F72" s="45">
        <f t="shared" si="30"/>
      </c>
      <c r="G72" s="46"/>
      <c r="H72" s="48"/>
      <c r="I72" s="53"/>
      <c r="J72" s="45"/>
      <c r="K72" s="45"/>
      <c r="L72" s="45"/>
      <c r="M72" s="45"/>
      <c r="N72" s="45">
        <f t="shared" si="31"/>
      </c>
      <c r="O72" s="46"/>
      <c r="P72" s="48"/>
      <c r="Q72" s="53"/>
      <c r="R72" s="66"/>
      <c r="S72" s="66"/>
      <c r="T72" s="66"/>
      <c r="U72" s="66"/>
      <c r="V72" s="66">
        <f t="shared" si="32"/>
      </c>
      <c r="W72" s="67"/>
      <c r="X72" s="48"/>
      <c r="Y72" s="47"/>
      <c r="Z72" s="68"/>
      <c r="AA72" s="68"/>
      <c r="AB72" s="68"/>
      <c r="AC72" s="68"/>
      <c r="AD72" s="45">
        <f t="shared" si="34"/>
      </c>
      <c r="AE72" s="70"/>
      <c r="AF72" s="69"/>
      <c r="AG72" s="47"/>
      <c r="AH72" s="68"/>
      <c r="AI72" s="68"/>
      <c r="AJ72" s="68"/>
      <c r="AK72" s="68"/>
      <c r="AL72" s="45">
        <f t="shared" si="33"/>
      </c>
      <c r="AM72" s="70"/>
    </row>
    <row r="73" spans="1:39" ht="15">
      <c r="A73" s="53"/>
      <c r="B73" s="45"/>
      <c r="C73" s="45"/>
      <c r="D73" s="45"/>
      <c r="E73" s="73"/>
      <c r="F73" s="45">
        <f t="shared" si="30"/>
      </c>
      <c r="G73" s="46"/>
      <c r="H73" s="48"/>
      <c r="I73" s="53"/>
      <c r="J73" s="45"/>
      <c r="K73" s="45"/>
      <c r="L73" s="45"/>
      <c r="M73" s="45"/>
      <c r="N73" s="45">
        <f t="shared" si="31"/>
      </c>
      <c r="O73" s="46"/>
      <c r="P73" s="48"/>
      <c r="Q73" s="53"/>
      <c r="R73" s="66"/>
      <c r="S73" s="66"/>
      <c r="T73" s="66"/>
      <c r="U73" s="66"/>
      <c r="V73" s="66">
        <f t="shared" si="32"/>
      </c>
      <c r="W73" s="67"/>
      <c r="X73" s="48"/>
      <c r="Y73" s="47"/>
      <c r="Z73" s="68"/>
      <c r="AA73" s="68"/>
      <c r="AB73" s="68"/>
      <c r="AC73" s="68"/>
      <c r="AD73" s="45">
        <f t="shared" si="34"/>
      </c>
      <c r="AE73" s="70"/>
      <c r="AF73" s="69"/>
      <c r="AG73" s="47"/>
      <c r="AH73" s="68"/>
      <c r="AI73" s="68"/>
      <c r="AJ73" s="68"/>
      <c r="AK73" s="68"/>
      <c r="AL73" s="45">
        <f t="shared" si="33"/>
      </c>
      <c r="AM73" s="70"/>
    </row>
    <row r="74" spans="1:39" ht="15">
      <c r="A74" s="55" t="s">
        <v>33</v>
      </c>
      <c r="B74" s="65">
        <f>SUM(B75:B82)</f>
        <v>0</v>
      </c>
      <c r="C74" s="65">
        <f>SUM(C75:C82)</f>
        <v>0</v>
      </c>
      <c r="D74" s="65">
        <f>SUM(D75:D82)</f>
        <v>0</v>
      </c>
      <c r="E74" s="72"/>
      <c r="F74" s="65">
        <f>SUM(B74:D74)</f>
        <v>0</v>
      </c>
      <c r="G74" s="58"/>
      <c r="H74" s="48"/>
      <c r="I74" s="55" t="s">
        <v>33</v>
      </c>
      <c r="J74" s="65">
        <f>SUM(J75:J82)</f>
        <v>0</v>
      </c>
      <c r="K74" s="65">
        <f>SUM(K75:K82)</f>
        <v>0</v>
      </c>
      <c r="L74" s="65">
        <f>SUM(L75:L82)</f>
        <v>0</v>
      </c>
      <c r="M74" s="65"/>
      <c r="N74" s="65">
        <f>SUM(J74:L74)</f>
        <v>0</v>
      </c>
      <c r="O74" s="58"/>
      <c r="P74" s="48"/>
      <c r="Q74" s="55" t="s">
        <v>33</v>
      </c>
      <c r="R74" s="65">
        <f>SUM(R75:R82)</f>
        <v>0</v>
      </c>
      <c r="S74" s="65">
        <f>SUM(S75:S82)</f>
        <v>0</v>
      </c>
      <c r="T74" s="65">
        <f>SUM(T75:T82)</f>
        <v>0</v>
      </c>
      <c r="U74" s="65"/>
      <c r="V74" s="65">
        <f>SUM(R74:T74)</f>
        <v>0</v>
      </c>
      <c r="W74" s="58"/>
      <c r="X74" s="48"/>
      <c r="Y74" s="55" t="s">
        <v>33</v>
      </c>
      <c r="Z74" s="65">
        <f>SUM(Z75:Z82)</f>
        <v>0</v>
      </c>
      <c r="AA74" s="65">
        <f>SUM(AA75:AA82)</f>
        <v>0</v>
      </c>
      <c r="AB74" s="65">
        <f>SUM(AB75:AB82)</f>
        <v>0</v>
      </c>
      <c r="AC74" s="65"/>
      <c r="AD74" s="65">
        <f>SUM(Z74:AB74)</f>
        <v>0</v>
      </c>
      <c r="AE74" s="58"/>
      <c r="AF74" s="69"/>
      <c r="AG74" s="55" t="s">
        <v>33</v>
      </c>
      <c r="AH74" s="65">
        <f>SUM(AH75:AH82)</f>
        <v>0</v>
      </c>
      <c r="AI74" s="65">
        <f>SUM(AI75:AI82)</f>
        <v>0</v>
      </c>
      <c r="AJ74" s="65">
        <f>SUM(AJ75:AJ82)</f>
        <v>0</v>
      </c>
      <c r="AK74" s="65"/>
      <c r="AL74" s="65">
        <f>SUM(AH74:AJ74)</f>
        <v>0</v>
      </c>
      <c r="AM74" s="58"/>
    </row>
    <row r="75" spans="1:39" ht="15">
      <c r="A75" s="53"/>
      <c r="B75" s="45"/>
      <c r="C75" s="45"/>
      <c r="D75" s="45"/>
      <c r="E75" s="73"/>
      <c r="F75" s="45">
        <f aca="true" t="shared" si="35" ref="F75:F82">IF(B75+C75+D75&gt;0,B75+C75+D75,"")</f>
      </c>
      <c r="G75" s="46"/>
      <c r="H75" s="48"/>
      <c r="I75" s="53"/>
      <c r="J75" s="45"/>
      <c r="K75" s="45"/>
      <c r="L75" s="45"/>
      <c r="M75" s="45"/>
      <c r="N75" s="45">
        <f aca="true" t="shared" si="36" ref="N75:N82">IF(J75+K75+L75&gt;0,J75+K75+L75,"")</f>
      </c>
      <c r="O75" s="46"/>
      <c r="P75" s="48"/>
      <c r="Q75" s="53"/>
      <c r="R75" s="66"/>
      <c r="S75" s="66"/>
      <c r="T75" s="66"/>
      <c r="U75" s="66"/>
      <c r="V75" s="66">
        <f aca="true" t="shared" si="37" ref="V75:V82">IF(R75+S75+T75&gt;0,R75+S75+T75,"")</f>
      </c>
      <c r="W75" s="67"/>
      <c r="X75" s="48"/>
      <c r="Y75" s="47"/>
      <c r="Z75" s="68"/>
      <c r="AA75" s="68"/>
      <c r="AB75" s="68"/>
      <c r="AC75" s="68"/>
      <c r="AD75" s="45">
        <f aca="true" t="shared" si="38" ref="AD75:AD82">IF(Z75+AA75+AB75&gt;0,Z75+AA75+AB75,"")</f>
      </c>
      <c r="AE75" s="70"/>
      <c r="AF75" s="69"/>
      <c r="AG75" s="47"/>
      <c r="AH75" s="68"/>
      <c r="AI75" s="68"/>
      <c r="AJ75" s="68"/>
      <c r="AK75" s="68"/>
      <c r="AL75" s="45">
        <f aca="true" t="shared" si="39" ref="AL75:AL82">IF(AH75+AI75+AJ75&gt;0,AH75+AI75+AJ75,"")</f>
      </c>
      <c r="AM75" s="70"/>
    </row>
    <row r="76" spans="1:39" ht="15">
      <c r="A76" s="53"/>
      <c r="B76" s="45"/>
      <c r="C76" s="45"/>
      <c r="D76" s="45"/>
      <c r="E76" s="73"/>
      <c r="F76" s="45">
        <f t="shared" si="35"/>
      </c>
      <c r="G76" s="46"/>
      <c r="H76" s="48"/>
      <c r="I76" s="53"/>
      <c r="J76" s="45"/>
      <c r="K76" s="45"/>
      <c r="L76" s="45"/>
      <c r="M76" s="45"/>
      <c r="N76" s="45">
        <f t="shared" si="36"/>
      </c>
      <c r="O76" s="46"/>
      <c r="P76" s="48"/>
      <c r="Q76" s="53"/>
      <c r="R76" s="66"/>
      <c r="S76" s="66"/>
      <c r="T76" s="66"/>
      <c r="U76" s="66"/>
      <c r="V76" s="66">
        <f t="shared" si="37"/>
      </c>
      <c r="W76" s="67"/>
      <c r="X76" s="48"/>
      <c r="Y76" s="47"/>
      <c r="Z76" s="68"/>
      <c r="AA76" s="68"/>
      <c r="AB76" s="68"/>
      <c r="AC76" s="68"/>
      <c r="AD76" s="45">
        <f t="shared" si="38"/>
      </c>
      <c r="AE76" s="70"/>
      <c r="AF76" s="69"/>
      <c r="AG76" s="47"/>
      <c r="AH76" s="68"/>
      <c r="AI76" s="68"/>
      <c r="AJ76" s="68"/>
      <c r="AK76" s="68"/>
      <c r="AL76" s="45">
        <f t="shared" si="39"/>
      </c>
      <c r="AM76" s="70"/>
    </row>
    <row r="77" spans="1:39" ht="15">
      <c r="A77" s="53"/>
      <c r="B77" s="45"/>
      <c r="C77" s="45"/>
      <c r="D77" s="45"/>
      <c r="E77" s="73"/>
      <c r="F77" s="45">
        <f t="shared" si="35"/>
      </c>
      <c r="G77" s="46"/>
      <c r="H77" s="48"/>
      <c r="I77" s="53"/>
      <c r="J77" s="45"/>
      <c r="K77" s="45"/>
      <c r="L77" s="45"/>
      <c r="M77" s="45"/>
      <c r="N77" s="45">
        <f t="shared" si="36"/>
      </c>
      <c r="O77" s="46"/>
      <c r="P77" s="48"/>
      <c r="Q77" s="53"/>
      <c r="R77" s="66"/>
      <c r="S77" s="66"/>
      <c r="T77" s="66"/>
      <c r="U77" s="66"/>
      <c r="V77" s="66">
        <f t="shared" si="37"/>
      </c>
      <c r="W77" s="67"/>
      <c r="X77" s="48"/>
      <c r="Y77" s="47"/>
      <c r="Z77" s="68"/>
      <c r="AA77" s="68"/>
      <c r="AB77" s="68"/>
      <c r="AC77" s="68"/>
      <c r="AD77" s="45">
        <f t="shared" si="38"/>
      </c>
      <c r="AE77" s="70"/>
      <c r="AF77" s="69"/>
      <c r="AG77" s="47"/>
      <c r="AH77" s="68"/>
      <c r="AI77" s="68"/>
      <c r="AJ77" s="68"/>
      <c r="AK77" s="68"/>
      <c r="AL77" s="45">
        <f t="shared" si="39"/>
      </c>
      <c r="AM77" s="70"/>
    </row>
    <row r="78" spans="1:39" ht="15">
      <c r="A78" s="53"/>
      <c r="B78" s="45"/>
      <c r="C78" s="45"/>
      <c r="D78" s="45"/>
      <c r="E78" s="73"/>
      <c r="F78" s="45">
        <f t="shared" si="35"/>
      </c>
      <c r="G78" s="46"/>
      <c r="H78" s="48"/>
      <c r="I78" s="53"/>
      <c r="J78" s="45"/>
      <c r="K78" s="45"/>
      <c r="L78" s="45"/>
      <c r="M78" s="45"/>
      <c r="N78" s="45">
        <f t="shared" si="36"/>
      </c>
      <c r="O78" s="46"/>
      <c r="P78" s="48"/>
      <c r="Q78" s="53"/>
      <c r="R78" s="66"/>
      <c r="S78" s="66"/>
      <c r="T78" s="66"/>
      <c r="U78" s="66"/>
      <c r="V78" s="66">
        <f t="shared" si="37"/>
      </c>
      <c r="W78" s="67"/>
      <c r="X78" s="48"/>
      <c r="Y78" s="47"/>
      <c r="Z78" s="68"/>
      <c r="AA78" s="68"/>
      <c r="AB78" s="68"/>
      <c r="AC78" s="68"/>
      <c r="AD78" s="45">
        <f t="shared" si="38"/>
      </c>
      <c r="AE78" s="70"/>
      <c r="AF78" s="69"/>
      <c r="AG78" s="47"/>
      <c r="AH78" s="68"/>
      <c r="AI78" s="68"/>
      <c r="AJ78" s="68"/>
      <c r="AK78" s="68"/>
      <c r="AL78" s="45">
        <f t="shared" si="39"/>
      </c>
      <c r="AM78" s="70"/>
    </row>
    <row r="79" spans="1:39" ht="15">
      <c r="A79" s="53"/>
      <c r="B79" s="45"/>
      <c r="C79" s="45"/>
      <c r="D79" s="45"/>
      <c r="E79" s="73"/>
      <c r="F79" s="45">
        <f t="shared" si="35"/>
      </c>
      <c r="G79" s="46"/>
      <c r="H79" s="48"/>
      <c r="I79" s="53"/>
      <c r="J79" s="45"/>
      <c r="K79" s="45"/>
      <c r="L79" s="45"/>
      <c r="M79" s="45"/>
      <c r="N79" s="45">
        <f t="shared" si="36"/>
      </c>
      <c r="O79" s="46"/>
      <c r="P79" s="48"/>
      <c r="Q79" s="53"/>
      <c r="R79" s="66"/>
      <c r="S79" s="66"/>
      <c r="T79" s="66"/>
      <c r="U79" s="66"/>
      <c r="V79" s="66">
        <f t="shared" si="37"/>
      </c>
      <c r="W79" s="67"/>
      <c r="X79" s="48"/>
      <c r="Y79" s="47"/>
      <c r="Z79" s="68"/>
      <c r="AA79" s="68"/>
      <c r="AB79" s="68"/>
      <c r="AC79" s="68"/>
      <c r="AD79" s="45">
        <f t="shared" si="38"/>
      </c>
      <c r="AE79" s="70"/>
      <c r="AF79" s="69"/>
      <c r="AG79" s="47"/>
      <c r="AH79" s="68"/>
      <c r="AI79" s="68"/>
      <c r="AJ79" s="68"/>
      <c r="AK79" s="68"/>
      <c r="AL79" s="45">
        <f t="shared" si="39"/>
      </c>
      <c r="AM79" s="70"/>
    </row>
    <row r="80" spans="1:39" ht="15">
      <c r="A80" s="53"/>
      <c r="B80" s="45"/>
      <c r="C80" s="45"/>
      <c r="D80" s="45"/>
      <c r="E80" s="73"/>
      <c r="F80" s="45">
        <f t="shared" si="35"/>
      </c>
      <c r="G80" s="46"/>
      <c r="H80" s="48"/>
      <c r="I80" s="53"/>
      <c r="J80" s="45"/>
      <c r="K80" s="45"/>
      <c r="L80" s="45"/>
      <c r="M80" s="45"/>
      <c r="N80" s="45">
        <f t="shared" si="36"/>
      </c>
      <c r="O80" s="46"/>
      <c r="P80" s="48"/>
      <c r="Q80" s="53"/>
      <c r="R80" s="66"/>
      <c r="S80" s="66"/>
      <c r="T80" s="66"/>
      <c r="U80" s="66"/>
      <c r="V80" s="66">
        <f t="shared" si="37"/>
      </c>
      <c r="W80" s="67"/>
      <c r="X80" s="48"/>
      <c r="Y80" s="47"/>
      <c r="Z80" s="68"/>
      <c r="AA80" s="68"/>
      <c r="AB80" s="68"/>
      <c r="AC80" s="68"/>
      <c r="AD80" s="45">
        <f t="shared" si="38"/>
      </c>
      <c r="AE80" s="70"/>
      <c r="AF80" s="69"/>
      <c r="AG80" s="47"/>
      <c r="AH80" s="68"/>
      <c r="AI80" s="68"/>
      <c r="AJ80" s="68"/>
      <c r="AK80" s="68"/>
      <c r="AL80" s="45">
        <f t="shared" si="39"/>
      </c>
      <c r="AM80" s="70"/>
    </row>
    <row r="81" spans="1:39" ht="15">
      <c r="A81" s="53"/>
      <c r="B81" s="45"/>
      <c r="C81" s="45"/>
      <c r="D81" s="45"/>
      <c r="E81" s="73"/>
      <c r="F81" s="45">
        <f t="shared" si="35"/>
      </c>
      <c r="G81" s="46"/>
      <c r="H81" s="48"/>
      <c r="I81" s="53"/>
      <c r="J81" s="45"/>
      <c r="K81" s="45"/>
      <c r="L81" s="45"/>
      <c r="M81" s="45"/>
      <c r="N81" s="45">
        <f t="shared" si="36"/>
      </c>
      <c r="O81" s="46"/>
      <c r="P81" s="48"/>
      <c r="Q81" s="53"/>
      <c r="R81" s="66"/>
      <c r="S81" s="66"/>
      <c r="T81" s="66"/>
      <c r="U81" s="66"/>
      <c r="V81" s="66">
        <f t="shared" si="37"/>
      </c>
      <c r="W81" s="67"/>
      <c r="X81" s="48"/>
      <c r="Y81" s="47"/>
      <c r="Z81" s="68"/>
      <c r="AA81" s="68"/>
      <c r="AB81" s="68"/>
      <c r="AC81" s="68"/>
      <c r="AD81" s="45">
        <f t="shared" si="38"/>
      </c>
      <c r="AE81" s="70"/>
      <c r="AF81" s="69"/>
      <c r="AG81" s="47"/>
      <c r="AH81" s="68"/>
      <c r="AI81" s="68"/>
      <c r="AJ81" s="68"/>
      <c r="AK81" s="68"/>
      <c r="AL81" s="45">
        <f t="shared" si="39"/>
      </c>
      <c r="AM81" s="70"/>
    </row>
    <row r="82" spans="1:39" ht="15">
      <c r="A82" s="53"/>
      <c r="B82" s="45"/>
      <c r="C82" s="45"/>
      <c r="D82" s="45"/>
      <c r="E82" s="73"/>
      <c r="F82" s="45">
        <f t="shared" si="35"/>
      </c>
      <c r="G82" s="46"/>
      <c r="H82" s="48"/>
      <c r="I82" s="53"/>
      <c r="J82" s="45"/>
      <c r="K82" s="45"/>
      <c r="L82" s="45"/>
      <c r="M82" s="45"/>
      <c r="N82" s="45">
        <f t="shared" si="36"/>
      </c>
      <c r="O82" s="46"/>
      <c r="P82" s="48"/>
      <c r="Q82" s="53"/>
      <c r="R82" s="66"/>
      <c r="S82" s="66"/>
      <c r="T82" s="66"/>
      <c r="U82" s="66"/>
      <c r="V82" s="66">
        <f t="shared" si="37"/>
      </c>
      <c r="W82" s="67"/>
      <c r="X82" s="48"/>
      <c r="Y82" s="47"/>
      <c r="Z82" s="68"/>
      <c r="AA82" s="68"/>
      <c r="AB82" s="68"/>
      <c r="AC82" s="68"/>
      <c r="AD82" s="45">
        <f t="shared" si="38"/>
      </c>
      <c r="AE82" s="70"/>
      <c r="AF82" s="69"/>
      <c r="AG82" s="47"/>
      <c r="AH82" s="68"/>
      <c r="AI82" s="68"/>
      <c r="AJ82" s="68"/>
      <c r="AK82" s="68"/>
      <c r="AL82" s="45">
        <f t="shared" si="39"/>
      </c>
      <c r="AM82" s="70"/>
    </row>
    <row r="83" spans="1:39" ht="15">
      <c r="A83" s="55" t="s">
        <v>32</v>
      </c>
      <c r="B83" s="65">
        <f>SUM(B84:B91)</f>
        <v>0</v>
      </c>
      <c r="C83" s="65">
        <f>SUM(C84:C91)</f>
        <v>0</v>
      </c>
      <c r="D83" s="65">
        <f>SUM(D84:D91)</f>
        <v>0</v>
      </c>
      <c r="E83" s="72"/>
      <c r="F83" s="65">
        <f>SUM(B83:D83)</f>
        <v>0</v>
      </c>
      <c r="G83" s="58"/>
      <c r="H83" s="48"/>
      <c r="I83" s="55" t="s">
        <v>32</v>
      </c>
      <c r="J83" s="65">
        <f>SUM(J84:J91)</f>
        <v>0</v>
      </c>
      <c r="K83" s="65">
        <f>SUM(K84:K91)</f>
        <v>0</v>
      </c>
      <c r="L83" s="65">
        <f>SUM(L84:L91)</f>
        <v>0</v>
      </c>
      <c r="M83" s="65"/>
      <c r="N83" s="65">
        <f>SUM(J83:L83)</f>
        <v>0</v>
      </c>
      <c r="O83" s="58"/>
      <c r="P83" s="48"/>
      <c r="Q83" s="55" t="s">
        <v>32</v>
      </c>
      <c r="R83" s="65">
        <f>SUM(R84:R91)</f>
        <v>0</v>
      </c>
      <c r="S83" s="65">
        <f>SUM(S84:S91)</f>
        <v>0</v>
      </c>
      <c r="T83" s="65">
        <f>SUM(T84:T91)</f>
        <v>0</v>
      </c>
      <c r="U83" s="65"/>
      <c r="V83" s="65">
        <f>SUM(R83:T83)</f>
        <v>0</v>
      </c>
      <c r="W83" s="58"/>
      <c r="X83" s="48"/>
      <c r="Y83" s="55" t="s">
        <v>32</v>
      </c>
      <c r="Z83" s="65">
        <f>SUM(Z84:Z91)</f>
        <v>0</v>
      </c>
      <c r="AA83" s="65">
        <f>SUM(AA84:AA91)</f>
        <v>0</v>
      </c>
      <c r="AB83" s="65">
        <f>SUM(AB84:AB91)</f>
        <v>0</v>
      </c>
      <c r="AC83" s="65"/>
      <c r="AD83" s="65">
        <f>SUM(Z83:AB83)</f>
        <v>0</v>
      </c>
      <c r="AE83" s="58"/>
      <c r="AF83" s="69"/>
      <c r="AG83" s="55" t="s">
        <v>32</v>
      </c>
      <c r="AH83" s="65">
        <f>SUM(AH84:AH91)</f>
        <v>0</v>
      </c>
      <c r="AI83" s="65">
        <f>SUM(AI84:AI91)</f>
        <v>0</v>
      </c>
      <c r="AJ83" s="65">
        <f>SUM(AJ84:AJ91)</f>
        <v>0</v>
      </c>
      <c r="AK83" s="65"/>
      <c r="AL83" s="65">
        <f>SUM(AH83:AJ83)</f>
        <v>0</v>
      </c>
      <c r="AM83" s="58"/>
    </row>
    <row r="84" spans="1:39" ht="15">
      <c r="A84" s="53"/>
      <c r="B84" s="45"/>
      <c r="C84" s="45"/>
      <c r="D84" s="45"/>
      <c r="E84" s="73"/>
      <c r="F84" s="45">
        <f aca="true" t="shared" si="40" ref="F84:F91">IF(B84+C84+D84&gt;0,B84+C84+D84,"")</f>
      </c>
      <c r="G84" s="46"/>
      <c r="H84" s="48"/>
      <c r="I84" s="53"/>
      <c r="J84" s="45"/>
      <c r="K84" s="45"/>
      <c r="L84" s="45"/>
      <c r="M84" s="45"/>
      <c r="N84" s="45">
        <f aca="true" t="shared" si="41" ref="N84:N91">IF(J84+K84+L84&gt;0,J84+K84+L84,"")</f>
      </c>
      <c r="O84" s="46"/>
      <c r="P84" s="48"/>
      <c r="Q84" s="53"/>
      <c r="R84" s="66"/>
      <c r="S84" s="66"/>
      <c r="T84" s="66"/>
      <c r="U84" s="66"/>
      <c r="V84" s="66">
        <f aca="true" t="shared" si="42" ref="V84:V91">IF(R84+S84+T84&gt;0,R84+S84+T84,"")</f>
      </c>
      <c r="W84" s="67"/>
      <c r="X84" s="48"/>
      <c r="Y84" s="47"/>
      <c r="Z84" s="68"/>
      <c r="AA84" s="68"/>
      <c r="AB84" s="68"/>
      <c r="AC84" s="68"/>
      <c r="AD84" s="45">
        <f aca="true" t="shared" si="43" ref="AD84:AD91">IF(Z84+AA84+AB84&gt;0,Z84+AA84+AB84,"")</f>
      </c>
      <c r="AE84" s="70"/>
      <c r="AF84" s="69"/>
      <c r="AG84" s="47"/>
      <c r="AH84" s="68"/>
      <c r="AI84" s="68"/>
      <c r="AJ84" s="68"/>
      <c r="AK84" s="68"/>
      <c r="AL84" s="45">
        <f aca="true" t="shared" si="44" ref="AL84:AL91">IF(AH84+AI84+AJ84&gt;0,AH84+AI84+AJ84,"")</f>
      </c>
      <c r="AM84" s="70"/>
    </row>
    <row r="85" spans="1:39" ht="15">
      <c r="A85" s="53"/>
      <c r="B85" s="45"/>
      <c r="C85" s="45"/>
      <c r="D85" s="45"/>
      <c r="E85" s="73"/>
      <c r="F85" s="45">
        <f t="shared" si="40"/>
      </c>
      <c r="G85" s="46"/>
      <c r="H85" s="48"/>
      <c r="I85" s="53"/>
      <c r="J85" s="45"/>
      <c r="K85" s="45"/>
      <c r="L85" s="45"/>
      <c r="M85" s="45"/>
      <c r="N85" s="45">
        <f t="shared" si="41"/>
      </c>
      <c r="O85" s="46"/>
      <c r="P85" s="48"/>
      <c r="Q85" s="53"/>
      <c r="R85" s="66"/>
      <c r="S85" s="66"/>
      <c r="T85" s="66"/>
      <c r="U85" s="66"/>
      <c r="V85" s="66">
        <f t="shared" si="42"/>
      </c>
      <c r="W85" s="67"/>
      <c r="X85" s="48"/>
      <c r="Y85" s="47"/>
      <c r="Z85" s="68"/>
      <c r="AA85" s="68"/>
      <c r="AB85" s="68"/>
      <c r="AC85" s="68"/>
      <c r="AD85" s="45">
        <f t="shared" si="43"/>
      </c>
      <c r="AE85" s="70"/>
      <c r="AF85" s="69"/>
      <c r="AG85" s="47"/>
      <c r="AH85" s="68"/>
      <c r="AI85" s="68"/>
      <c r="AJ85" s="68"/>
      <c r="AK85" s="68"/>
      <c r="AL85" s="45">
        <f t="shared" si="44"/>
      </c>
      <c r="AM85" s="70"/>
    </row>
    <row r="86" spans="1:39" ht="15">
      <c r="A86" s="53"/>
      <c r="B86" s="45"/>
      <c r="C86" s="45"/>
      <c r="D86" s="45"/>
      <c r="E86" s="73"/>
      <c r="F86" s="45">
        <f t="shared" si="40"/>
      </c>
      <c r="G86" s="46"/>
      <c r="H86" s="48"/>
      <c r="I86" s="53"/>
      <c r="J86" s="45"/>
      <c r="K86" s="45"/>
      <c r="L86" s="45"/>
      <c r="M86" s="45"/>
      <c r="N86" s="45">
        <f t="shared" si="41"/>
      </c>
      <c r="O86" s="46"/>
      <c r="P86" s="48"/>
      <c r="Q86" s="53"/>
      <c r="R86" s="66"/>
      <c r="S86" s="66"/>
      <c r="T86" s="66"/>
      <c r="U86" s="66"/>
      <c r="V86" s="66">
        <f t="shared" si="42"/>
      </c>
      <c r="W86" s="67"/>
      <c r="X86" s="48"/>
      <c r="Y86" s="47"/>
      <c r="Z86" s="68"/>
      <c r="AA86" s="68"/>
      <c r="AB86" s="68"/>
      <c r="AC86" s="68"/>
      <c r="AD86" s="45">
        <f t="shared" si="43"/>
      </c>
      <c r="AE86" s="70"/>
      <c r="AF86" s="69"/>
      <c r="AG86" s="47"/>
      <c r="AH86" s="68"/>
      <c r="AI86" s="68"/>
      <c r="AJ86" s="68"/>
      <c r="AK86" s="68"/>
      <c r="AL86" s="45">
        <f t="shared" si="44"/>
      </c>
      <c r="AM86" s="70"/>
    </row>
    <row r="87" spans="1:39" ht="15">
      <c r="A87" s="53"/>
      <c r="B87" s="45"/>
      <c r="C87" s="45"/>
      <c r="D87" s="45"/>
      <c r="E87" s="73"/>
      <c r="F87" s="45">
        <f t="shared" si="40"/>
      </c>
      <c r="G87" s="46"/>
      <c r="H87" s="48"/>
      <c r="I87" s="53"/>
      <c r="J87" s="45"/>
      <c r="K87" s="45"/>
      <c r="L87" s="45"/>
      <c r="M87" s="45"/>
      <c r="N87" s="45">
        <f t="shared" si="41"/>
      </c>
      <c r="O87" s="46"/>
      <c r="P87" s="48"/>
      <c r="Q87" s="53"/>
      <c r="R87" s="66"/>
      <c r="S87" s="66"/>
      <c r="T87" s="66"/>
      <c r="U87" s="66"/>
      <c r="V87" s="66">
        <f t="shared" si="42"/>
      </c>
      <c r="W87" s="67"/>
      <c r="X87" s="48"/>
      <c r="Y87" s="47"/>
      <c r="Z87" s="68"/>
      <c r="AA87" s="68"/>
      <c r="AB87" s="68"/>
      <c r="AC87" s="68"/>
      <c r="AD87" s="45">
        <f t="shared" si="43"/>
      </c>
      <c r="AE87" s="70"/>
      <c r="AF87" s="69"/>
      <c r="AG87" s="47"/>
      <c r="AH87" s="68"/>
      <c r="AI87" s="68"/>
      <c r="AJ87" s="68"/>
      <c r="AK87" s="68"/>
      <c r="AL87" s="45">
        <f t="shared" si="44"/>
      </c>
      <c r="AM87" s="70"/>
    </row>
    <row r="88" spans="1:39" ht="15">
      <c r="A88" s="53"/>
      <c r="B88" s="45"/>
      <c r="C88" s="45"/>
      <c r="D88" s="45"/>
      <c r="E88" s="73"/>
      <c r="F88" s="45">
        <f t="shared" si="40"/>
      </c>
      <c r="G88" s="46"/>
      <c r="H88" s="48"/>
      <c r="I88" s="53"/>
      <c r="J88" s="45"/>
      <c r="K88" s="45"/>
      <c r="L88" s="45"/>
      <c r="M88" s="45"/>
      <c r="N88" s="45">
        <f t="shared" si="41"/>
      </c>
      <c r="O88" s="46"/>
      <c r="P88" s="48"/>
      <c r="Q88" s="53"/>
      <c r="R88" s="66"/>
      <c r="S88" s="66"/>
      <c r="T88" s="66"/>
      <c r="U88" s="66"/>
      <c r="V88" s="66">
        <f t="shared" si="42"/>
      </c>
      <c r="W88" s="67"/>
      <c r="X88" s="48"/>
      <c r="Y88" s="47"/>
      <c r="Z88" s="68"/>
      <c r="AA88" s="68"/>
      <c r="AB88" s="68"/>
      <c r="AC88" s="68"/>
      <c r="AD88" s="45">
        <f t="shared" si="43"/>
      </c>
      <c r="AE88" s="70"/>
      <c r="AF88" s="69"/>
      <c r="AG88" s="47"/>
      <c r="AH88" s="68"/>
      <c r="AI88" s="68"/>
      <c r="AJ88" s="68"/>
      <c r="AK88" s="68"/>
      <c r="AL88" s="45">
        <f t="shared" si="44"/>
      </c>
      <c r="AM88" s="70"/>
    </row>
    <row r="89" spans="1:39" ht="15">
      <c r="A89" s="53"/>
      <c r="B89" s="45"/>
      <c r="C89" s="45"/>
      <c r="D89" s="45"/>
      <c r="E89" s="73"/>
      <c r="F89" s="45">
        <f t="shared" si="40"/>
      </c>
      <c r="G89" s="46"/>
      <c r="H89" s="48"/>
      <c r="I89" s="53"/>
      <c r="J89" s="45"/>
      <c r="K89" s="45"/>
      <c r="L89" s="45"/>
      <c r="M89" s="45"/>
      <c r="N89" s="45">
        <f t="shared" si="41"/>
      </c>
      <c r="O89" s="46"/>
      <c r="P89" s="48"/>
      <c r="Q89" s="53"/>
      <c r="R89" s="66"/>
      <c r="S89" s="66"/>
      <c r="T89" s="66"/>
      <c r="U89" s="66"/>
      <c r="V89" s="66">
        <f t="shared" si="42"/>
      </c>
      <c r="W89" s="67"/>
      <c r="X89" s="48"/>
      <c r="Y89" s="47"/>
      <c r="Z89" s="68"/>
      <c r="AA89" s="68"/>
      <c r="AB89" s="68"/>
      <c r="AC89" s="68"/>
      <c r="AD89" s="45">
        <f t="shared" si="43"/>
      </c>
      <c r="AE89" s="70"/>
      <c r="AF89" s="69"/>
      <c r="AG89" s="47"/>
      <c r="AH89" s="68"/>
      <c r="AI89" s="68"/>
      <c r="AJ89" s="68"/>
      <c r="AK89" s="68"/>
      <c r="AL89" s="45">
        <f t="shared" si="44"/>
      </c>
      <c r="AM89" s="70"/>
    </row>
    <row r="90" spans="1:39" ht="15">
      <c r="A90" s="53"/>
      <c r="B90" s="45"/>
      <c r="C90" s="45"/>
      <c r="D90" s="45"/>
      <c r="E90" s="73"/>
      <c r="F90" s="45">
        <f t="shared" si="40"/>
      </c>
      <c r="G90" s="47"/>
      <c r="H90" s="48"/>
      <c r="I90" s="53"/>
      <c r="J90" s="45"/>
      <c r="K90" s="45"/>
      <c r="L90" s="45"/>
      <c r="M90" s="45"/>
      <c r="N90" s="45">
        <f t="shared" si="41"/>
      </c>
      <c r="O90" s="47"/>
      <c r="P90" s="48"/>
      <c r="Q90" s="53"/>
      <c r="R90" s="66"/>
      <c r="S90" s="66"/>
      <c r="T90" s="66"/>
      <c r="U90" s="66"/>
      <c r="V90" s="66">
        <f t="shared" si="42"/>
      </c>
      <c r="W90" s="53"/>
      <c r="X90" s="48"/>
      <c r="Y90" s="47"/>
      <c r="Z90" s="68"/>
      <c r="AA90" s="68"/>
      <c r="AB90" s="68"/>
      <c r="AC90" s="68"/>
      <c r="AD90" s="45">
        <f t="shared" si="43"/>
      </c>
      <c r="AE90" s="47"/>
      <c r="AF90" s="69"/>
      <c r="AG90" s="47"/>
      <c r="AH90" s="68"/>
      <c r="AI90" s="68"/>
      <c r="AJ90" s="68"/>
      <c r="AK90" s="68"/>
      <c r="AL90" s="45">
        <f t="shared" si="44"/>
      </c>
      <c r="AM90" s="4"/>
    </row>
    <row r="91" spans="1:39" ht="15">
      <c r="A91" s="53"/>
      <c r="B91" s="45"/>
      <c r="C91" s="45"/>
      <c r="D91" s="45"/>
      <c r="E91" s="73"/>
      <c r="F91" s="45">
        <f t="shared" si="40"/>
      </c>
      <c r="G91" s="46"/>
      <c r="H91" s="48"/>
      <c r="I91" s="53"/>
      <c r="J91" s="45"/>
      <c r="K91" s="45"/>
      <c r="L91" s="45"/>
      <c r="M91" s="45"/>
      <c r="N91" s="45">
        <f t="shared" si="41"/>
      </c>
      <c r="O91" s="46"/>
      <c r="P91" s="48"/>
      <c r="Q91" s="53"/>
      <c r="R91" s="66"/>
      <c r="S91" s="66"/>
      <c r="T91" s="66"/>
      <c r="U91" s="66"/>
      <c r="V91" s="66">
        <f t="shared" si="42"/>
      </c>
      <c r="W91" s="67"/>
      <c r="X91" s="48"/>
      <c r="Y91" s="47"/>
      <c r="Z91" s="68"/>
      <c r="AA91" s="68"/>
      <c r="AB91" s="68"/>
      <c r="AC91" s="68"/>
      <c r="AD91" s="45">
        <f t="shared" si="43"/>
      </c>
      <c r="AE91" s="70"/>
      <c r="AF91" s="69"/>
      <c r="AG91" s="47"/>
      <c r="AH91" s="68"/>
      <c r="AI91" s="68"/>
      <c r="AJ91" s="68"/>
      <c r="AK91" s="68"/>
      <c r="AL91" s="45">
        <f t="shared" si="44"/>
      </c>
      <c r="AM91" s="70"/>
    </row>
    <row r="92" spans="1:39" ht="15">
      <c r="A92" s="55" t="s">
        <v>22</v>
      </c>
      <c r="B92" s="65">
        <f>SUM(B93:B100)</f>
        <v>0</v>
      </c>
      <c r="C92" s="65">
        <f>SUM(C93:C100)</f>
        <v>0</v>
      </c>
      <c r="D92" s="65">
        <f>SUM(D93:D100)</f>
        <v>0</v>
      </c>
      <c r="E92" s="72"/>
      <c r="F92" s="65">
        <f>SUM(B92:D92)</f>
        <v>0</v>
      </c>
      <c r="G92" s="58"/>
      <c r="H92" s="48"/>
      <c r="I92" s="55" t="s">
        <v>22</v>
      </c>
      <c r="J92" s="65">
        <f>SUM(J93:J100)</f>
        <v>0</v>
      </c>
      <c r="K92" s="65">
        <f>SUM(K93:K100)</f>
        <v>0</v>
      </c>
      <c r="L92" s="65">
        <f>SUM(L93:L100)</f>
        <v>0</v>
      </c>
      <c r="M92" s="65"/>
      <c r="N92" s="65">
        <f>SUM(J92:L92)</f>
        <v>0</v>
      </c>
      <c r="O92" s="58"/>
      <c r="P92" s="48"/>
      <c r="Q92" s="55" t="s">
        <v>22</v>
      </c>
      <c r="R92" s="65">
        <f>SUM(R93:R100)</f>
        <v>0</v>
      </c>
      <c r="S92" s="65">
        <f>SUM(S93:S100)</f>
        <v>0</v>
      </c>
      <c r="T92" s="65">
        <f>SUM(T93:T100)</f>
        <v>0</v>
      </c>
      <c r="U92" s="65"/>
      <c r="V92" s="65">
        <f>SUM(R92:T92)</f>
        <v>0</v>
      </c>
      <c r="W92" s="58"/>
      <c r="X92" s="48"/>
      <c r="Y92" s="55" t="s">
        <v>22</v>
      </c>
      <c r="Z92" s="65">
        <f>SUM(Z93:Z100)</f>
        <v>0</v>
      </c>
      <c r="AA92" s="65">
        <f>SUM(AA93:AA100)</f>
        <v>0</v>
      </c>
      <c r="AB92" s="65">
        <f>SUM(AB93:AB100)</f>
        <v>0</v>
      </c>
      <c r="AC92" s="65"/>
      <c r="AD92" s="65">
        <f>SUM(Z92:AB92)</f>
        <v>0</v>
      </c>
      <c r="AE92" s="58"/>
      <c r="AF92" s="69"/>
      <c r="AG92" s="55" t="s">
        <v>22</v>
      </c>
      <c r="AH92" s="65">
        <f>SUM(AH93:AH100)</f>
        <v>0</v>
      </c>
      <c r="AI92" s="65">
        <f>SUM(AI93:AI100)</f>
        <v>0</v>
      </c>
      <c r="AJ92" s="65">
        <f>SUM(AJ93:AJ100)</f>
        <v>0</v>
      </c>
      <c r="AK92" s="65"/>
      <c r="AL92" s="65">
        <f>SUM(AH92:AJ92)</f>
        <v>0</v>
      </c>
      <c r="AM92" s="58"/>
    </row>
    <row r="93" spans="1:39" ht="15">
      <c r="A93" s="53"/>
      <c r="B93" s="45"/>
      <c r="C93" s="45"/>
      <c r="D93" s="45"/>
      <c r="E93" s="73"/>
      <c r="F93" s="45">
        <f aca="true" t="shared" si="45" ref="F93:F100">IF(B93+C93+D93&gt;0,B93+C93+D93,"")</f>
      </c>
      <c r="G93" s="47"/>
      <c r="H93" s="48"/>
      <c r="I93" s="53"/>
      <c r="J93" s="45"/>
      <c r="K93" s="45"/>
      <c r="L93" s="45"/>
      <c r="M93" s="77"/>
      <c r="N93" s="45">
        <f aca="true" t="shared" si="46" ref="N93:N100">IF(J93+K93+L93&gt;0,J93+K93+L93,"")</f>
      </c>
      <c r="O93" s="47"/>
      <c r="P93" s="48"/>
      <c r="Q93" s="53"/>
      <c r="R93" s="66"/>
      <c r="S93" s="66"/>
      <c r="T93" s="66"/>
      <c r="U93" s="66"/>
      <c r="V93" s="66">
        <f aca="true" t="shared" si="47" ref="V93:V100">IF(R93+S93+T93&gt;0,R93+S93+T93,"")</f>
      </c>
      <c r="W93" s="53"/>
      <c r="X93" s="48"/>
      <c r="Y93" s="47"/>
      <c r="Z93" s="68"/>
      <c r="AA93" s="68"/>
      <c r="AB93" s="68"/>
      <c r="AC93" s="68"/>
      <c r="AD93" s="45">
        <f aca="true" t="shared" si="48" ref="AD93:AD100">IF(Z93+AA93+AB93&gt;0,Z93+AA93+AB93,"")</f>
      </c>
      <c r="AE93" s="47"/>
      <c r="AF93" s="69"/>
      <c r="AG93" s="47"/>
      <c r="AH93" s="68"/>
      <c r="AI93" s="68"/>
      <c r="AJ93" s="68"/>
      <c r="AK93" s="68"/>
      <c r="AL93" s="45">
        <f aca="true" t="shared" si="49" ref="AL93:AL100">IF(AH93+AI93+AJ93&gt;0,AH93+AI93+AJ93,"")</f>
      </c>
      <c r="AM93" s="4"/>
    </row>
    <row r="94" spans="1:39" ht="15">
      <c r="A94" s="53"/>
      <c r="B94" s="45"/>
      <c r="C94" s="45"/>
      <c r="D94" s="45"/>
      <c r="E94" s="73"/>
      <c r="F94" s="45">
        <f t="shared" si="45"/>
      </c>
      <c r="G94" s="47"/>
      <c r="H94" s="48"/>
      <c r="I94" s="53"/>
      <c r="J94" s="45"/>
      <c r="K94" s="45"/>
      <c r="L94" s="45"/>
      <c r="M94" s="45"/>
      <c r="N94" s="45">
        <f t="shared" si="46"/>
      </c>
      <c r="O94" s="47"/>
      <c r="P94" s="48"/>
      <c r="Q94" s="53"/>
      <c r="R94" s="66"/>
      <c r="S94" s="66"/>
      <c r="T94" s="66"/>
      <c r="U94" s="66"/>
      <c r="V94" s="66">
        <f t="shared" si="47"/>
      </c>
      <c r="W94" s="53"/>
      <c r="X94" s="48"/>
      <c r="Y94" s="47"/>
      <c r="Z94" s="68"/>
      <c r="AA94" s="68"/>
      <c r="AB94" s="68"/>
      <c r="AC94" s="68"/>
      <c r="AD94" s="45">
        <f t="shared" si="48"/>
      </c>
      <c r="AE94" s="47"/>
      <c r="AF94" s="69"/>
      <c r="AG94" s="47"/>
      <c r="AH94" s="68"/>
      <c r="AI94" s="68"/>
      <c r="AJ94" s="68"/>
      <c r="AK94" s="68"/>
      <c r="AL94" s="45">
        <f t="shared" si="49"/>
      </c>
      <c r="AM94" s="4"/>
    </row>
    <row r="95" spans="1:39" ht="15">
      <c r="A95" s="53"/>
      <c r="B95" s="45"/>
      <c r="C95" s="45"/>
      <c r="D95" s="45"/>
      <c r="E95" s="73"/>
      <c r="F95" s="45">
        <f t="shared" si="45"/>
      </c>
      <c r="G95" s="47"/>
      <c r="H95" s="48"/>
      <c r="I95" s="53"/>
      <c r="J95" s="45"/>
      <c r="K95" s="45"/>
      <c r="L95" s="45"/>
      <c r="M95" s="45"/>
      <c r="N95" s="45">
        <f t="shared" si="46"/>
      </c>
      <c r="O95" s="47"/>
      <c r="P95" s="48"/>
      <c r="Q95" s="53"/>
      <c r="R95" s="66"/>
      <c r="S95" s="66"/>
      <c r="T95" s="66"/>
      <c r="U95" s="66"/>
      <c r="V95" s="66">
        <f t="shared" si="47"/>
      </c>
      <c r="W95" s="53"/>
      <c r="X95" s="48"/>
      <c r="Y95" s="47"/>
      <c r="Z95" s="68"/>
      <c r="AA95" s="68"/>
      <c r="AB95" s="68"/>
      <c r="AC95" s="68"/>
      <c r="AD95" s="45">
        <f t="shared" si="48"/>
      </c>
      <c r="AE95" s="47"/>
      <c r="AF95" s="69"/>
      <c r="AG95" s="47"/>
      <c r="AH95" s="68"/>
      <c r="AI95" s="68"/>
      <c r="AJ95" s="68"/>
      <c r="AK95" s="68"/>
      <c r="AL95" s="45">
        <f t="shared" si="49"/>
      </c>
      <c r="AM95" s="4"/>
    </row>
    <row r="96" spans="1:39" ht="15">
      <c r="A96" s="53"/>
      <c r="B96" s="45"/>
      <c r="C96" s="45"/>
      <c r="D96" s="45"/>
      <c r="E96" s="73"/>
      <c r="F96" s="45">
        <f t="shared" si="45"/>
      </c>
      <c r="G96" s="47"/>
      <c r="H96" s="48"/>
      <c r="I96" s="53"/>
      <c r="J96" s="45"/>
      <c r="K96" s="45"/>
      <c r="L96" s="45"/>
      <c r="M96" s="45"/>
      <c r="N96" s="45">
        <f t="shared" si="46"/>
      </c>
      <c r="O96" s="47"/>
      <c r="P96" s="48"/>
      <c r="Q96" s="53"/>
      <c r="R96" s="66"/>
      <c r="S96" s="66"/>
      <c r="T96" s="66"/>
      <c r="U96" s="66"/>
      <c r="V96" s="66">
        <f t="shared" si="47"/>
      </c>
      <c r="W96" s="53"/>
      <c r="X96" s="48"/>
      <c r="Y96" s="47"/>
      <c r="Z96" s="68"/>
      <c r="AA96" s="68"/>
      <c r="AB96" s="68"/>
      <c r="AC96" s="68"/>
      <c r="AD96" s="45">
        <f t="shared" si="48"/>
      </c>
      <c r="AE96" s="47"/>
      <c r="AF96" s="69"/>
      <c r="AG96" s="47"/>
      <c r="AH96" s="68"/>
      <c r="AI96" s="68"/>
      <c r="AJ96" s="68"/>
      <c r="AK96" s="68"/>
      <c r="AL96" s="45">
        <f t="shared" si="49"/>
      </c>
      <c r="AM96" s="4"/>
    </row>
    <row r="97" spans="1:39" ht="15">
      <c r="A97" s="53"/>
      <c r="B97" s="45"/>
      <c r="C97" s="45"/>
      <c r="D97" s="45"/>
      <c r="E97" s="73"/>
      <c r="F97" s="45">
        <f t="shared" si="45"/>
      </c>
      <c r="G97" s="46"/>
      <c r="H97" s="48"/>
      <c r="I97" s="53"/>
      <c r="J97" s="45"/>
      <c r="K97" s="45"/>
      <c r="L97" s="45"/>
      <c r="M97" s="45"/>
      <c r="N97" s="45">
        <f t="shared" si="46"/>
      </c>
      <c r="O97" s="46"/>
      <c r="P97" s="48"/>
      <c r="Q97" s="53"/>
      <c r="R97" s="66"/>
      <c r="S97" s="66"/>
      <c r="T97" s="66"/>
      <c r="U97" s="66"/>
      <c r="V97" s="66">
        <f t="shared" si="47"/>
      </c>
      <c r="W97" s="67"/>
      <c r="X97" s="48"/>
      <c r="Y97" s="47"/>
      <c r="Z97" s="68"/>
      <c r="AA97" s="68"/>
      <c r="AB97" s="68"/>
      <c r="AC97" s="68"/>
      <c r="AD97" s="45">
        <f t="shared" si="48"/>
      </c>
      <c r="AE97" s="70"/>
      <c r="AF97" s="69"/>
      <c r="AG97" s="47"/>
      <c r="AH97" s="68"/>
      <c r="AI97" s="68"/>
      <c r="AJ97" s="68"/>
      <c r="AK97" s="68"/>
      <c r="AL97" s="45">
        <f t="shared" si="49"/>
      </c>
      <c r="AM97" s="70"/>
    </row>
    <row r="98" spans="1:39" ht="15">
      <c r="A98" s="53"/>
      <c r="B98" s="45"/>
      <c r="C98" s="45"/>
      <c r="D98" s="45"/>
      <c r="E98" s="73"/>
      <c r="F98" s="45">
        <f t="shared" si="45"/>
      </c>
      <c r="G98" s="46"/>
      <c r="H98" s="48"/>
      <c r="I98" s="53"/>
      <c r="J98" s="45"/>
      <c r="K98" s="45"/>
      <c r="L98" s="45"/>
      <c r="M98" s="45"/>
      <c r="N98" s="45">
        <f t="shared" si="46"/>
      </c>
      <c r="O98" s="46"/>
      <c r="P98" s="48"/>
      <c r="Q98" s="53"/>
      <c r="R98" s="66"/>
      <c r="S98" s="66"/>
      <c r="T98" s="66"/>
      <c r="U98" s="66"/>
      <c r="V98" s="66">
        <f t="shared" si="47"/>
      </c>
      <c r="W98" s="67"/>
      <c r="X98" s="48"/>
      <c r="Y98" s="47"/>
      <c r="Z98" s="68"/>
      <c r="AA98" s="68"/>
      <c r="AB98" s="68"/>
      <c r="AC98" s="68"/>
      <c r="AD98" s="45">
        <f t="shared" si="48"/>
      </c>
      <c r="AE98" s="70"/>
      <c r="AF98" s="69"/>
      <c r="AG98" s="47"/>
      <c r="AH98" s="68"/>
      <c r="AI98" s="68"/>
      <c r="AJ98" s="68"/>
      <c r="AK98" s="68"/>
      <c r="AL98" s="45">
        <f t="shared" si="49"/>
      </c>
      <c r="AM98" s="70"/>
    </row>
    <row r="99" spans="1:39" ht="15">
      <c r="A99" s="53"/>
      <c r="B99" s="45"/>
      <c r="C99" s="45"/>
      <c r="D99" s="45"/>
      <c r="E99" s="73"/>
      <c r="F99" s="45">
        <f t="shared" si="45"/>
      </c>
      <c r="G99" s="46"/>
      <c r="H99" s="48"/>
      <c r="I99" s="53"/>
      <c r="J99" s="45"/>
      <c r="K99" s="45"/>
      <c r="L99" s="45"/>
      <c r="M99" s="45"/>
      <c r="N99" s="45">
        <f t="shared" si="46"/>
      </c>
      <c r="O99" s="46"/>
      <c r="P99" s="48"/>
      <c r="Q99" s="53"/>
      <c r="R99" s="66"/>
      <c r="S99" s="66"/>
      <c r="T99" s="66"/>
      <c r="U99" s="66"/>
      <c r="V99" s="66">
        <f t="shared" si="47"/>
      </c>
      <c r="W99" s="67"/>
      <c r="X99" s="48"/>
      <c r="Y99" s="47"/>
      <c r="Z99" s="68"/>
      <c r="AA99" s="68"/>
      <c r="AB99" s="68"/>
      <c r="AC99" s="68"/>
      <c r="AD99" s="45">
        <f t="shared" si="48"/>
      </c>
      <c r="AE99" s="70"/>
      <c r="AF99" s="69"/>
      <c r="AG99" s="47"/>
      <c r="AH99" s="68"/>
      <c r="AI99" s="68"/>
      <c r="AJ99" s="68"/>
      <c r="AK99" s="68"/>
      <c r="AL99" s="45">
        <f t="shared" si="49"/>
      </c>
      <c r="AM99" s="70"/>
    </row>
    <row r="100" spans="1:39" ht="15">
      <c r="A100" s="53"/>
      <c r="B100" s="45"/>
      <c r="C100" s="45"/>
      <c r="D100" s="45"/>
      <c r="E100" s="73"/>
      <c r="F100" s="45">
        <f t="shared" si="45"/>
      </c>
      <c r="G100" s="46"/>
      <c r="H100" s="48"/>
      <c r="I100" s="53"/>
      <c r="J100" s="45"/>
      <c r="K100" s="45"/>
      <c r="L100" s="45"/>
      <c r="M100" s="45"/>
      <c r="N100" s="45">
        <f t="shared" si="46"/>
      </c>
      <c r="O100" s="46"/>
      <c r="P100" s="48"/>
      <c r="Q100" s="53"/>
      <c r="R100" s="66"/>
      <c r="S100" s="66"/>
      <c r="T100" s="66"/>
      <c r="U100" s="66"/>
      <c r="V100" s="66">
        <f t="shared" si="47"/>
      </c>
      <c r="W100" s="67"/>
      <c r="X100" s="48"/>
      <c r="Y100" s="47"/>
      <c r="Z100" s="68"/>
      <c r="AA100" s="68"/>
      <c r="AB100" s="68"/>
      <c r="AC100" s="68"/>
      <c r="AD100" s="45">
        <f t="shared" si="48"/>
      </c>
      <c r="AE100" s="70"/>
      <c r="AF100" s="69"/>
      <c r="AG100" s="47"/>
      <c r="AH100" s="68"/>
      <c r="AI100" s="68"/>
      <c r="AJ100" s="68"/>
      <c r="AK100" s="68"/>
      <c r="AL100" s="45">
        <f t="shared" si="49"/>
      </c>
      <c r="AM100" s="70"/>
    </row>
    <row r="101" spans="1:39" ht="15">
      <c r="A101" s="49"/>
      <c r="B101" s="49"/>
      <c r="C101" s="49"/>
      <c r="D101" s="49"/>
      <c r="E101" s="49"/>
      <c r="F101" s="49"/>
      <c r="G101" s="50"/>
      <c r="H101" s="49"/>
      <c r="I101" s="49"/>
      <c r="J101" s="49"/>
      <c r="K101" s="49"/>
      <c r="L101" s="49"/>
      <c r="M101" s="49"/>
      <c r="N101" s="49"/>
      <c r="O101" s="50"/>
      <c r="P101" s="49"/>
      <c r="Q101" s="49"/>
      <c r="R101" s="49"/>
      <c r="S101" s="49"/>
      <c r="T101" s="49"/>
      <c r="U101" s="49"/>
      <c r="V101" s="49"/>
      <c r="W101" s="50"/>
      <c r="X101" s="49"/>
      <c r="Y101" s="61"/>
      <c r="Z101" s="61"/>
      <c r="AA101" s="61"/>
      <c r="AB101" s="61"/>
      <c r="AC101" s="61"/>
      <c r="AD101" s="61"/>
      <c r="AE101" s="62"/>
      <c r="AF101" s="61"/>
      <c r="AG101" s="61"/>
      <c r="AH101" s="61"/>
      <c r="AI101" s="61"/>
      <c r="AJ101" s="61"/>
      <c r="AK101" s="61"/>
      <c r="AL101" s="61"/>
      <c r="AM101" s="32"/>
    </row>
    <row r="102" spans="1:39" ht="15">
      <c r="A102" s="49"/>
      <c r="B102" s="49"/>
      <c r="C102" s="49"/>
      <c r="D102" s="49"/>
      <c r="E102" s="49"/>
      <c r="F102" s="49"/>
      <c r="G102" s="50"/>
      <c r="H102" s="49"/>
      <c r="I102" s="49"/>
      <c r="J102" s="49"/>
      <c r="K102" s="49"/>
      <c r="L102" s="49"/>
      <c r="M102" s="49"/>
      <c r="N102" s="49"/>
      <c r="O102" s="50"/>
      <c r="P102" s="49"/>
      <c r="Q102" s="49"/>
      <c r="R102" s="49"/>
      <c r="S102" s="49"/>
      <c r="T102" s="49"/>
      <c r="U102" s="49"/>
      <c r="V102" s="49"/>
      <c r="W102" s="50"/>
      <c r="X102" s="49"/>
      <c r="Y102" s="61"/>
      <c r="Z102" s="61"/>
      <c r="AA102" s="61"/>
      <c r="AB102" s="61"/>
      <c r="AC102" s="61"/>
      <c r="AD102" s="61"/>
      <c r="AE102" s="62"/>
      <c r="AF102" s="61"/>
      <c r="AG102" s="61"/>
      <c r="AH102" s="61"/>
      <c r="AI102" s="61"/>
      <c r="AJ102" s="61"/>
      <c r="AK102" s="61"/>
      <c r="AL102" s="61"/>
      <c r="AM102" s="32"/>
    </row>
    <row r="103" spans="1:39" ht="15">
      <c r="A103" s="49"/>
      <c r="B103" s="49"/>
      <c r="C103" s="49"/>
      <c r="D103" s="49"/>
      <c r="E103" s="49"/>
      <c r="F103" s="49"/>
      <c r="G103" s="50"/>
      <c r="H103" s="49"/>
      <c r="I103" s="49"/>
      <c r="J103" s="49"/>
      <c r="K103" s="49"/>
      <c r="L103" s="49"/>
      <c r="M103" s="49"/>
      <c r="N103" s="49"/>
      <c r="O103" s="50"/>
      <c r="P103" s="49"/>
      <c r="Q103" s="49"/>
      <c r="R103" s="49"/>
      <c r="S103" s="49"/>
      <c r="T103" s="49"/>
      <c r="U103" s="49"/>
      <c r="V103" s="49"/>
      <c r="W103" s="50"/>
      <c r="X103" s="49"/>
      <c r="Y103" s="61"/>
      <c r="Z103" s="61"/>
      <c r="AA103" s="61"/>
      <c r="AB103" s="61"/>
      <c r="AC103" s="61"/>
      <c r="AD103" s="61"/>
      <c r="AE103" s="62"/>
      <c r="AF103" s="61"/>
      <c r="AG103" s="61"/>
      <c r="AH103" s="61"/>
      <c r="AI103" s="61"/>
      <c r="AJ103" s="61"/>
      <c r="AK103" s="61"/>
      <c r="AL103" s="61"/>
      <c r="AM103" s="32"/>
    </row>
    <row r="104" spans="1:39" ht="15">
      <c r="A104" s="49"/>
      <c r="B104" s="49"/>
      <c r="C104" s="49"/>
      <c r="D104" s="49"/>
      <c r="E104" s="49"/>
      <c r="F104" s="49"/>
      <c r="G104" s="50"/>
      <c r="H104" s="49"/>
      <c r="I104" s="49"/>
      <c r="J104" s="49"/>
      <c r="K104" s="49"/>
      <c r="L104" s="49"/>
      <c r="M104" s="49"/>
      <c r="N104" s="49"/>
      <c r="O104" s="50"/>
      <c r="P104" s="49"/>
      <c r="Q104" s="49"/>
      <c r="R104" s="49"/>
      <c r="S104" s="49"/>
      <c r="T104" s="49"/>
      <c r="U104" s="49"/>
      <c r="V104" s="49"/>
      <c r="W104" s="50"/>
      <c r="X104" s="49"/>
      <c r="Y104" s="61"/>
      <c r="Z104" s="61"/>
      <c r="AA104" s="61"/>
      <c r="AB104" s="61"/>
      <c r="AC104" s="61"/>
      <c r="AD104" s="61"/>
      <c r="AE104" s="62"/>
      <c r="AF104" s="61"/>
      <c r="AG104" s="61"/>
      <c r="AH104" s="61"/>
      <c r="AI104" s="61"/>
      <c r="AJ104" s="61"/>
      <c r="AK104" s="61"/>
      <c r="AL104" s="61"/>
      <c r="AM104" s="32"/>
    </row>
    <row r="105" spans="1:39" ht="15">
      <c r="A105" s="49"/>
      <c r="B105" s="49"/>
      <c r="C105" s="49"/>
      <c r="D105" s="49"/>
      <c r="E105" s="49"/>
      <c r="F105" s="49"/>
      <c r="G105" s="50"/>
      <c r="H105" s="49"/>
      <c r="I105" s="49"/>
      <c r="J105" s="49"/>
      <c r="K105" s="49"/>
      <c r="L105" s="49"/>
      <c r="M105" s="49"/>
      <c r="N105" s="49"/>
      <c r="O105" s="50"/>
      <c r="P105" s="49"/>
      <c r="Q105" s="49"/>
      <c r="R105" s="49"/>
      <c r="S105" s="49"/>
      <c r="T105" s="49"/>
      <c r="U105" s="49"/>
      <c r="V105" s="49"/>
      <c r="W105" s="50"/>
      <c r="X105" s="49"/>
      <c r="Y105" s="61"/>
      <c r="Z105" s="61"/>
      <c r="AA105" s="61"/>
      <c r="AB105" s="61"/>
      <c r="AC105" s="61"/>
      <c r="AD105" s="61"/>
      <c r="AE105" s="62"/>
      <c r="AF105" s="61"/>
      <c r="AG105" s="61"/>
      <c r="AH105" s="61"/>
      <c r="AI105" s="61"/>
      <c r="AJ105" s="61"/>
      <c r="AK105" s="61"/>
      <c r="AL105" s="61"/>
      <c r="AM105" s="32"/>
    </row>
    <row r="106" spans="1:39" ht="15">
      <c r="A106" s="49"/>
      <c r="B106" s="49"/>
      <c r="C106" s="49"/>
      <c r="D106" s="49"/>
      <c r="E106" s="49"/>
      <c r="F106" s="49"/>
      <c r="G106" s="50"/>
      <c r="H106" s="49"/>
      <c r="I106" s="49"/>
      <c r="J106" s="49"/>
      <c r="K106" s="49"/>
      <c r="L106" s="49"/>
      <c r="M106" s="49"/>
      <c r="N106" s="49"/>
      <c r="O106" s="50"/>
      <c r="P106" s="49"/>
      <c r="Q106" s="49"/>
      <c r="R106" s="49"/>
      <c r="S106" s="49"/>
      <c r="T106" s="49"/>
      <c r="U106" s="49"/>
      <c r="V106" s="49"/>
      <c r="W106" s="50"/>
      <c r="X106" s="49"/>
      <c r="Y106" s="61"/>
      <c r="Z106" s="61"/>
      <c r="AA106" s="61"/>
      <c r="AB106" s="61"/>
      <c r="AC106" s="61"/>
      <c r="AD106" s="61"/>
      <c r="AE106" s="62"/>
      <c r="AF106" s="61"/>
      <c r="AG106" s="61"/>
      <c r="AH106" s="61"/>
      <c r="AI106" s="61"/>
      <c r="AJ106" s="61"/>
      <c r="AK106" s="61"/>
      <c r="AL106" s="61"/>
      <c r="AM106" s="32"/>
    </row>
    <row r="107" spans="1:39" ht="15">
      <c r="A107" s="49"/>
      <c r="B107" s="49"/>
      <c r="C107" s="49"/>
      <c r="D107" s="49"/>
      <c r="E107" s="49"/>
      <c r="F107" s="49"/>
      <c r="G107" s="50"/>
      <c r="H107" s="49"/>
      <c r="I107" s="49"/>
      <c r="J107" s="49"/>
      <c r="K107" s="49"/>
      <c r="L107" s="49"/>
      <c r="M107" s="49"/>
      <c r="N107" s="49"/>
      <c r="O107" s="50"/>
      <c r="P107" s="49"/>
      <c r="Q107" s="49"/>
      <c r="R107" s="49"/>
      <c r="S107" s="49"/>
      <c r="T107" s="49"/>
      <c r="U107" s="49"/>
      <c r="V107" s="49"/>
      <c r="W107" s="50"/>
      <c r="X107" s="49"/>
      <c r="Y107" s="61"/>
      <c r="Z107" s="61"/>
      <c r="AA107" s="61"/>
      <c r="AB107" s="61"/>
      <c r="AC107" s="61"/>
      <c r="AD107" s="61"/>
      <c r="AE107" s="62"/>
      <c r="AF107" s="62"/>
      <c r="AG107" s="61"/>
      <c r="AH107" s="61"/>
      <c r="AI107" s="61"/>
      <c r="AJ107" s="61"/>
      <c r="AK107" s="61"/>
      <c r="AL107" s="61"/>
      <c r="AM107" s="32"/>
    </row>
    <row r="108" spans="1:39" ht="15">
      <c r="A108" s="49"/>
      <c r="B108" s="49"/>
      <c r="C108" s="49"/>
      <c r="D108" s="49"/>
      <c r="E108" s="49"/>
      <c r="F108" s="49"/>
      <c r="G108" s="50"/>
      <c r="H108" s="49"/>
      <c r="I108" s="49"/>
      <c r="J108" s="49"/>
      <c r="K108" s="49"/>
      <c r="L108" s="49"/>
      <c r="M108" s="49"/>
      <c r="N108" s="49"/>
      <c r="O108" s="50"/>
      <c r="P108" s="49"/>
      <c r="Q108" s="49"/>
      <c r="R108" s="49"/>
      <c r="S108" s="49"/>
      <c r="T108" s="49"/>
      <c r="U108" s="49"/>
      <c r="V108" s="49"/>
      <c r="W108" s="50"/>
      <c r="X108" s="49"/>
      <c r="Y108" s="61"/>
      <c r="Z108" s="61"/>
      <c r="AA108" s="61"/>
      <c r="AB108" s="61"/>
      <c r="AC108" s="61"/>
      <c r="AD108" s="61"/>
      <c r="AE108" s="62"/>
      <c r="AF108" s="62"/>
      <c r="AG108" s="61"/>
      <c r="AH108" s="61"/>
      <c r="AI108" s="61"/>
      <c r="AJ108" s="61"/>
      <c r="AK108" s="61"/>
      <c r="AL108" s="61"/>
      <c r="AM108" s="32"/>
    </row>
    <row r="109" spans="1:39" ht="15">
      <c r="A109" s="49"/>
      <c r="B109" s="49"/>
      <c r="C109" s="49"/>
      <c r="D109" s="49"/>
      <c r="E109" s="49"/>
      <c r="F109" s="49"/>
      <c r="G109" s="50"/>
      <c r="H109" s="49"/>
      <c r="I109" s="49"/>
      <c r="J109" s="49"/>
      <c r="K109" s="49"/>
      <c r="L109" s="49"/>
      <c r="M109" s="49"/>
      <c r="N109" s="49"/>
      <c r="O109" s="50"/>
      <c r="P109" s="49"/>
      <c r="Q109" s="49"/>
      <c r="R109" s="49"/>
      <c r="S109" s="49"/>
      <c r="T109" s="49"/>
      <c r="U109" s="49"/>
      <c r="V109" s="49"/>
      <c r="W109" s="50"/>
      <c r="X109" s="49"/>
      <c r="Y109" s="61"/>
      <c r="Z109" s="61"/>
      <c r="AA109" s="61"/>
      <c r="AB109" s="61"/>
      <c r="AC109" s="61"/>
      <c r="AD109" s="61"/>
      <c r="AE109" s="62"/>
      <c r="AF109" s="62"/>
      <c r="AG109" s="61"/>
      <c r="AH109" s="61"/>
      <c r="AI109" s="61"/>
      <c r="AJ109" s="61"/>
      <c r="AK109" s="61"/>
      <c r="AL109" s="61"/>
      <c r="AM109" s="32"/>
    </row>
    <row r="110" spans="1:39" ht="15">
      <c r="A110" s="49"/>
      <c r="B110" s="49"/>
      <c r="C110" s="49"/>
      <c r="D110" s="49"/>
      <c r="E110" s="49"/>
      <c r="F110" s="49"/>
      <c r="G110" s="50"/>
      <c r="H110" s="49"/>
      <c r="I110" s="49"/>
      <c r="J110" s="49"/>
      <c r="K110" s="49"/>
      <c r="L110" s="49"/>
      <c r="M110" s="49"/>
      <c r="N110" s="49"/>
      <c r="O110" s="50"/>
      <c r="P110" s="49"/>
      <c r="Q110" s="49"/>
      <c r="R110" s="49"/>
      <c r="S110" s="49"/>
      <c r="T110" s="49"/>
      <c r="U110" s="49"/>
      <c r="V110" s="49"/>
      <c r="W110" s="50"/>
      <c r="X110" s="49"/>
      <c r="Y110" s="61"/>
      <c r="Z110" s="61"/>
      <c r="AA110" s="61"/>
      <c r="AB110" s="61"/>
      <c r="AC110" s="61"/>
      <c r="AD110" s="61"/>
      <c r="AE110" s="62"/>
      <c r="AF110" s="62"/>
      <c r="AG110" s="61"/>
      <c r="AH110" s="61"/>
      <c r="AI110" s="61"/>
      <c r="AJ110" s="61"/>
      <c r="AK110" s="61"/>
      <c r="AL110" s="61"/>
      <c r="AM110" s="32"/>
    </row>
    <row r="111" spans="1:39" ht="15">
      <c r="A111" s="49"/>
      <c r="B111" s="49"/>
      <c r="C111" s="49"/>
      <c r="D111" s="49"/>
      <c r="E111" s="49"/>
      <c r="F111" s="49"/>
      <c r="G111" s="50"/>
      <c r="H111" s="49"/>
      <c r="I111" s="49"/>
      <c r="J111" s="49"/>
      <c r="K111" s="49"/>
      <c r="L111" s="49"/>
      <c r="M111" s="49"/>
      <c r="N111" s="49"/>
      <c r="O111" s="50"/>
      <c r="P111" s="49"/>
      <c r="Q111" s="49"/>
      <c r="R111" s="49"/>
      <c r="S111" s="49"/>
      <c r="T111" s="49"/>
      <c r="U111" s="49"/>
      <c r="V111" s="49"/>
      <c r="W111" s="50"/>
      <c r="X111" s="49"/>
      <c r="Y111" s="61"/>
      <c r="Z111" s="61"/>
      <c r="AA111" s="61"/>
      <c r="AB111" s="61"/>
      <c r="AC111" s="61"/>
      <c r="AD111" s="61"/>
      <c r="AE111" s="62"/>
      <c r="AF111" s="62"/>
      <c r="AG111" s="61"/>
      <c r="AH111" s="61"/>
      <c r="AI111" s="61"/>
      <c r="AJ111" s="61"/>
      <c r="AK111" s="61"/>
      <c r="AL111" s="61"/>
      <c r="AM111" s="32"/>
    </row>
    <row r="112" spans="1:39" ht="15">
      <c r="A112" s="49"/>
      <c r="B112" s="49"/>
      <c r="C112" s="49"/>
      <c r="D112" s="49"/>
      <c r="E112" s="49"/>
      <c r="F112" s="49"/>
      <c r="G112" s="50"/>
      <c r="H112" s="49"/>
      <c r="I112" s="49"/>
      <c r="J112" s="49"/>
      <c r="K112" s="49"/>
      <c r="L112" s="49"/>
      <c r="M112" s="49"/>
      <c r="N112" s="49"/>
      <c r="O112" s="50"/>
      <c r="P112" s="49"/>
      <c r="Q112" s="49"/>
      <c r="R112" s="49"/>
      <c r="S112" s="49"/>
      <c r="T112" s="49"/>
      <c r="U112" s="49"/>
      <c r="V112" s="49"/>
      <c r="W112" s="50"/>
      <c r="X112" s="49"/>
      <c r="Y112" s="61"/>
      <c r="Z112" s="61"/>
      <c r="AA112" s="61"/>
      <c r="AB112" s="61"/>
      <c r="AC112" s="61"/>
      <c r="AD112" s="61"/>
      <c r="AE112" s="62"/>
      <c r="AF112" s="62"/>
      <c r="AG112" s="61"/>
      <c r="AH112" s="61"/>
      <c r="AI112" s="61"/>
      <c r="AJ112" s="61"/>
      <c r="AK112" s="61"/>
      <c r="AL112" s="61"/>
      <c r="AM112" s="32"/>
    </row>
    <row r="113" spans="1:39" ht="15">
      <c r="A113" s="49"/>
      <c r="B113" s="49"/>
      <c r="C113" s="49"/>
      <c r="D113" s="49"/>
      <c r="E113" s="49"/>
      <c r="F113" s="49"/>
      <c r="G113" s="50"/>
      <c r="H113" s="49"/>
      <c r="I113" s="49"/>
      <c r="J113" s="49"/>
      <c r="K113" s="49"/>
      <c r="L113" s="49"/>
      <c r="M113" s="49"/>
      <c r="N113" s="49"/>
      <c r="O113" s="50"/>
      <c r="P113" s="49"/>
      <c r="Q113" s="49"/>
      <c r="R113" s="49"/>
      <c r="S113" s="49"/>
      <c r="T113" s="49"/>
      <c r="U113" s="49"/>
      <c r="V113" s="49"/>
      <c r="W113" s="50"/>
      <c r="X113" s="49"/>
      <c r="Y113" s="61"/>
      <c r="Z113" s="61"/>
      <c r="AA113" s="61"/>
      <c r="AB113" s="61"/>
      <c r="AC113" s="61"/>
      <c r="AD113" s="61"/>
      <c r="AE113" s="62"/>
      <c r="AF113" s="62"/>
      <c r="AG113" s="61"/>
      <c r="AH113" s="61"/>
      <c r="AI113" s="61"/>
      <c r="AJ113" s="61"/>
      <c r="AK113" s="61"/>
      <c r="AL113" s="61"/>
      <c r="AM113" s="32"/>
    </row>
    <row r="114" spans="1:39" ht="15">
      <c r="A114" s="49"/>
      <c r="B114" s="49"/>
      <c r="C114" s="49"/>
      <c r="D114" s="49"/>
      <c r="E114" s="49"/>
      <c r="F114" s="49"/>
      <c r="G114" s="50"/>
      <c r="H114" s="49"/>
      <c r="I114" s="49"/>
      <c r="J114" s="49"/>
      <c r="K114" s="49"/>
      <c r="L114" s="49"/>
      <c r="M114" s="49"/>
      <c r="N114" s="49"/>
      <c r="O114" s="50"/>
      <c r="P114" s="49"/>
      <c r="Q114" s="49"/>
      <c r="R114" s="49"/>
      <c r="S114" s="49"/>
      <c r="T114" s="49"/>
      <c r="U114" s="49"/>
      <c r="V114" s="49"/>
      <c r="W114" s="50"/>
      <c r="X114" s="49"/>
      <c r="Y114" s="61"/>
      <c r="Z114" s="61"/>
      <c r="AA114" s="61"/>
      <c r="AB114" s="61"/>
      <c r="AC114" s="61"/>
      <c r="AD114" s="61"/>
      <c r="AE114" s="62"/>
      <c r="AF114" s="62"/>
      <c r="AG114" s="61"/>
      <c r="AH114" s="61"/>
      <c r="AI114" s="61"/>
      <c r="AJ114" s="61"/>
      <c r="AK114" s="61"/>
      <c r="AL114" s="61"/>
      <c r="AM114" s="32"/>
    </row>
    <row r="115" spans="1:39" ht="15">
      <c r="A115" s="49"/>
      <c r="B115" s="49"/>
      <c r="C115" s="49"/>
      <c r="D115" s="49"/>
      <c r="E115" s="49"/>
      <c r="F115" s="49"/>
      <c r="G115" s="50"/>
      <c r="H115" s="49"/>
      <c r="I115" s="49"/>
      <c r="J115" s="49"/>
      <c r="K115" s="49"/>
      <c r="L115" s="49"/>
      <c r="M115" s="49"/>
      <c r="N115" s="49"/>
      <c r="O115" s="50"/>
      <c r="P115" s="49"/>
      <c r="Q115" s="49"/>
      <c r="R115" s="49"/>
      <c r="S115" s="49"/>
      <c r="T115" s="49"/>
      <c r="U115" s="49"/>
      <c r="V115" s="49"/>
      <c r="W115" s="50"/>
      <c r="X115" s="49"/>
      <c r="Y115" s="61"/>
      <c r="Z115" s="61"/>
      <c r="AA115" s="61"/>
      <c r="AB115" s="61"/>
      <c r="AC115" s="61"/>
      <c r="AD115" s="61"/>
      <c r="AE115" s="62"/>
      <c r="AF115" s="62"/>
      <c r="AG115" s="61"/>
      <c r="AH115" s="61"/>
      <c r="AI115" s="61"/>
      <c r="AJ115" s="61"/>
      <c r="AK115" s="61"/>
      <c r="AL115" s="61"/>
      <c r="AM115" s="32"/>
    </row>
    <row r="116" spans="1:39" ht="15">
      <c r="A116" s="49"/>
      <c r="B116" s="49"/>
      <c r="C116" s="49"/>
      <c r="D116" s="49"/>
      <c r="E116" s="49"/>
      <c r="F116" s="49"/>
      <c r="G116" s="50"/>
      <c r="H116" s="49"/>
      <c r="I116" s="49"/>
      <c r="J116" s="49"/>
      <c r="K116" s="49"/>
      <c r="L116" s="49"/>
      <c r="M116" s="49"/>
      <c r="N116" s="49"/>
      <c r="O116" s="50"/>
      <c r="P116" s="49"/>
      <c r="Q116" s="49"/>
      <c r="R116" s="49"/>
      <c r="S116" s="49"/>
      <c r="T116" s="49"/>
      <c r="U116" s="49"/>
      <c r="V116" s="49"/>
      <c r="W116" s="50"/>
      <c r="X116" s="49"/>
      <c r="Y116" s="61"/>
      <c r="Z116" s="61"/>
      <c r="AA116" s="61"/>
      <c r="AB116" s="61"/>
      <c r="AC116" s="61"/>
      <c r="AD116" s="61"/>
      <c r="AE116" s="62"/>
      <c r="AF116" s="62"/>
      <c r="AG116" s="61"/>
      <c r="AH116" s="61"/>
      <c r="AI116" s="61"/>
      <c r="AJ116" s="61"/>
      <c r="AK116" s="61"/>
      <c r="AL116" s="61"/>
      <c r="AM116" s="32"/>
    </row>
    <row r="117" spans="1:39" ht="15">
      <c r="A117" s="49"/>
      <c r="B117" s="49"/>
      <c r="C117" s="49"/>
      <c r="D117" s="49"/>
      <c r="E117" s="49"/>
      <c r="F117" s="49"/>
      <c r="G117" s="50"/>
      <c r="H117" s="49"/>
      <c r="I117" s="49"/>
      <c r="J117" s="49"/>
      <c r="K117" s="49"/>
      <c r="L117" s="49"/>
      <c r="M117" s="49"/>
      <c r="N117" s="49"/>
      <c r="O117" s="50"/>
      <c r="P117" s="49"/>
      <c r="Q117" s="49"/>
      <c r="R117" s="49"/>
      <c r="S117" s="49"/>
      <c r="T117" s="49"/>
      <c r="U117" s="49"/>
      <c r="V117" s="49"/>
      <c r="W117" s="50"/>
      <c r="X117" s="50"/>
      <c r="Y117" s="62"/>
      <c r="Z117" s="62"/>
      <c r="AA117" s="62"/>
      <c r="AB117" s="61"/>
      <c r="AC117" s="61"/>
      <c r="AD117" s="61"/>
      <c r="AE117" s="62"/>
      <c r="AF117" s="62"/>
      <c r="AG117" s="61"/>
      <c r="AH117" s="61"/>
      <c r="AI117" s="61"/>
      <c r="AJ117" s="61"/>
      <c r="AK117" s="61"/>
      <c r="AL117" s="61"/>
      <c r="AM117" s="32"/>
    </row>
    <row r="118" spans="1:39" ht="15">
      <c r="A118" s="49"/>
      <c r="B118" s="49"/>
      <c r="C118" s="49"/>
      <c r="D118" s="49"/>
      <c r="E118" s="49"/>
      <c r="F118" s="49"/>
      <c r="G118" s="50"/>
      <c r="H118" s="49"/>
      <c r="I118" s="49"/>
      <c r="J118" s="49"/>
      <c r="K118" s="49"/>
      <c r="L118" s="49"/>
      <c r="M118" s="49"/>
      <c r="N118" s="49"/>
      <c r="O118" s="50"/>
      <c r="P118" s="49"/>
      <c r="Q118" s="49"/>
      <c r="R118" s="49"/>
      <c r="S118" s="49"/>
      <c r="T118" s="49"/>
      <c r="U118" s="49"/>
      <c r="V118" s="49"/>
      <c r="W118" s="50"/>
      <c r="X118" s="50"/>
      <c r="Y118" s="62"/>
      <c r="Z118" s="62"/>
      <c r="AA118" s="62"/>
      <c r="AB118" s="61"/>
      <c r="AC118" s="61"/>
      <c r="AD118" s="61"/>
      <c r="AE118" s="62"/>
      <c r="AF118" s="62"/>
      <c r="AG118" s="61"/>
      <c r="AH118" s="61"/>
      <c r="AI118" s="61"/>
      <c r="AJ118" s="61"/>
      <c r="AK118" s="61"/>
      <c r="AL118" s="61"/>
      <c r="AM118" s="32"/>
    </row>
    <row r="119" spans="1:39" ht="15">
      <c r="A119" s="49"/>
      <c r="B119" s="49"/>
      <c r="C119" s="49"/>
      <c r="D119" s="49"/>
      <c r="E119" s="49"/>
      <c r="F119" s="49"/>
      <c r="G119" s="50"/>
      <c r="H119" s="49"/>
      <c r="I119" s="49"/>
      <c r="J119" s="49"/>
      <c r="K119" s="49"/>
      <c r="L119" s="49"/>
      <c r="M119" s="49"/>
      <c r="N119" s="49"/>
      <c r="O119" s="50"/>
      <c r="P119" s="49"/>
      <c r="Q119" s="49"/>
      <c r="R119" s="49"/>
      <c r="S119" s="49"/>
      <c r="T119" s="49"/>
      <c r="U119" s="49"/>
      <c r="V119" s="49"/>
      <c r="W119" s="50"/>
      <c r="X119" s="50"/>
      <c r="Y119" s="62"/>
      <c r="Z119" s="62"/>
      <c r="AA119" s="62"/>
      <c r="AB119" s="61"/>
      <c r="AC119" s="61"/>
      <c r="AD119" s="61"/>
      <c r="AE119" s="62"/>
      <c r="AF119" s="62"/>
      <c r="AG119" s="61"/>
      <c r="AH119" s="61"/>
      <c r="AI119" s="61"/>
      <c r="AJ119" s="61"/>
      <c r="AK119" s="61"/>
      <c r="AL119" s="61"/>
      <c r="AM119" s="32"/>
    </row>
    <row r="120" spans="1:39" ht="15">
      <c r="A120" s="49"/>
      <c r="B120" s="49"/>
      <c r="C120" s="49"/>
      <c r="D120" s="49"/>
      <c r="E120" s="49"/>
      <c r="F120" s="49"/>
      <c r="G120" s="50"/>
      <c r="H120" s="49"/>
      <c r="I120" s="49"/>
      <c r="J120" s="49"/>
      <c r="K120" s="49"/>
      <c r="L120" s="49"/>
      <c r="M120" s="49"/>
      <c r="N120" s="49"/>
      <c r="O120" s="50"/>
      <c r="P120" s="49"/>
      <c r="Q120" s="49"/>
      <c r="R120" s="49"/>
      <c r="S120" s="49"/>
      <c r="T120" s="49"/>
      <c r="U120" s="49"/>
      <c r="V120" s="49"/>
      <c r="W120" s="50"/>
      <c r="X120" s="50"/>
      <c r="Y120" s="62"/>
      <c r="Z120" s="62"/>
      <c r="AA120" s="62"/>
      <c r="AB120" s="61"/>
      <c r="AC120" s="61"/>
      <c r="AD120" s="61"/>
      <c r="AE120" s="62"/>
      <c r="AF120" s="62"/>
      <c r="AG120" s="61"/>
      <c r="AH120" s="61"/>
      <c r="AI120" s="61"/>
      <c r="AJ120" s="61"/>
      <c r="AK120" s="61"/>
      <c r="AL120" s="61"/>
      <c r="AM120" s="32"/>
    </row>
    <row r="121" spans="1:39" ht="15">
      <c r="A121" s="49"/>
      <c r="B121" s="49"/>
      <c r="C121" s="49"/>
      <c r="D121" s="49"/>
      <c r="E121" s="49"/>
      <c r="F121" s="49"/>
      <c r="G121" s="50"/>
      <c r="H121" s="49"/>
      <c r="I121" s="49"/>
      <c r="J121" s="49"/>
      <c r="K121" s="49"/>
      <c r="L121" s="49"/>
      <c r="M121" s="49"/>
      <c r="N121" s="49"/>
      <c r="O121" s="51"/>
      <c r="P121" s="49"/>
      <c r="Q121" s="49"/>
      <c r="R121" s="49"/>
      <c r="S121" s="49"/>
      <c r="T121" s="49"/>
      <c r="U121" s="49"/>
      <c r="V121" s="49"/>
      <c r="W121" s="50"/>
      <c r="X121" s="50"/>
      <c r="Y121" s="62"/>
      <c r="Z121" s="62"/>
      <c r="AA121" s="62"/>
      <c r="AB121" s="61"/>
      <c r="AC121" s="61"/>
      <c r="AD121" s="61"/>
      <c r="AE121" s="62"/>
      <c r="AF121" s="62"/>
      <c r="AG121" s="61"/>
      <c r="AH121" s="61"/>
      <c r="AI121" s="61"/>
      <c r="AJ121" s="61"/>
      <c r="AK121" s="61"/>
      <c r="AL121" s="61"/>
      <c r="AM121" s="32"/>
    </row>
    <row r="122" spans="1:39" ht="15">
      <c r="A122" s="49"/>
      <c r="B122" s="49"/>
      <c r="C122" s="49"/>
      <c r="D122" s="49"/>
      <c r="E122" s="49"/>
      <c r="F122" s="49"/>
      <c r="G122" s="50"/>
      <c r="H122" s="49"/>
      <c r="I122" s="49"/>
      <c r="J122" s="49"/>
      <c r="K122" s="49"/>
      <c r="L122" s="49"/>
      <c r="M122" s="49"/>
      <c r="N122" s="49"/>
      <c r="O122" s="50"/>
      <c r="P122" s="49"/>
      <c r="Q122" s="49"/>
      <c r="R122" s="49"/>
      <c r="S122" s="49"/>
      <c r="T122" s="49"/>
      <c r="U122" s="49"/>
      <c r="V122" s="49"/>
      <c r="W122" s="50"/>
      <c r="X122" s="50"/>
      <c r="Y122" s="62"/>
      <c r="Z122" s="62"/>
      <c r="AA122" s="62"/>
      <c r="AB122" s="61"/>
      <c r="AC122" s="61"/>
      <c r="AD122" s="61"/>
      <c r="AE122" s="62"/>
      <c r="AF122" s="62"/>
      <c r="AG122" s="61"/>
      <c r="AH122" s="61"/>
      <c r="AI122" s="61"/>
      <c r="AJ122" s="61"/>
      <c r="AK122" s="61"/>
      <c r="AL122" s="61"/>
      <c r="AM122" s="32"/>
    </row>
    <row r="123" spans="1:39" ht="15">
      <c r="A123" s="49"/>
      <c r="B123" s="49"/>
      <c r="C123" s="49"/>
      <c r="D123" s="49"/>
      <c r="E123" s="49"/>
      <c r="F123" s="49"/>
      <c r="G123" s="50"/>
      <c r="H123" s="49"/>
      <c r="I123" s="49"/>
      <c r="J123" s="49"/>
      <c r="K123" s="49"/>
      <c r="L123" s="49"/>
      <c r="M123" s="49"/>
      <c r="N123" s="49"/>
      <c r="O123" s="50"/>
      <c r="P123" s="49"/>
      <c r="Q123" s="49"/>
      <c r="R123" s="49"/>
      <c r="S123" s="49"/>
      <c r="T123" s="49"/>
      <c r="U123" s="49"/>
      <c r="V123" s="49"/>
      <c r="W123" s="50"/>
      <c r="X123" s="50"/>
      <c r="Y123" s="62"/>
      <c r="Z123" s="62"/>
      <c r="AA123" s="62"/>
      <c r="AB123" s="61"/>
      <c r="AC123" s="61"/>
      <c r="AD123" s="61"/>
      <c r="AE123" s="62"/>
      <c r="AF123" s="62"/>
      <c r="AG123" s="61"/>
      <c r="AH123" s="61"/>
      <c r="AI123" s="61"/>
      <c r="AJ123" s="61"/>
      <c r="AK123" s="61"/>
      <c r="AL123" s="61"/>
      <c r="AM123" s="32"/>
    </row>
    <row r="124" spans="1:39" ht="15">
      <c r="A124" s="49"/>
      <c r="B124" s="49"/>
      <c r="C124" s="49"/>
      <c r="D124" s="49"/>
      <c r="E124" s="49"/>
      <c r="F124" s="49"/>
      <c r="G124" s="50"/>
      <c r="H124" s="49"/>
      <c r="I124" s="49"/>
      <c r="J124" s="49"/>
      <c r="K124" s="49"/>
      <c r="L124" s="49"/>
      <c r="M124" s="49"/>
      <c r="N124" s="49"/>
      <c r="O124" s="50"/>
      <c r="P124" s="49"/>
      <c r="Q124" s="49"/>
      <c r="R124" s="49"/>
      <c r="S124" s="49"/>
      <c r="T124" s="49"/>
      <c r="U124" s="49"/>
      <c r="V124" s="49"/>
      <c r="W124" s="50"/>
      <c r="X124" s="50"/>
      <c r="Y124" s="62"/>
      <c r="Z124" s="62"/>
      <c r="AA124" s="62"/>
      <c r="AB124" s="61"/>
      <c r="AC124" s="61"/>
      <c r="AD124" s="61"/>
      <c r="AE124" s="62"/>
      <c r="AF124" s="62"/>
      <c r="AG124" s="61"/>
      <c r="AH124" s="61"/>
      <c r="AI124" s="61"/>
      <c r="AJ124" s="61"/>
      <c r="AK124" s="61"/>
      <c r="AL124" s="61"/>
      <c r="AM124" s="32"/>
    </row>
    <row r="125" spans="1:39" ht="15">
      <c r="A125" s="49"/>
      <c r="B125" s="49"/>
      <c r="C125" s="49"/>
      <c r="D125" s="49"/>
      <c r="E125" s="49"/>
      <c r="F125" s="49"/>
      <c r="G125" s="50"/>
      <c r="H125" s="49"/>
      <c r="I125" s="49"/>
      <c r="J125" s="49"/>
      <c r="K125" s="49"/>
      <c r="L125" s="49"/>
      <c r="M125" s="49"/>
      <c r="N125" s="49"/>
      <c r="O125" s="50"/>
      <c r="P125" s="49"/>
      <c r="Q125" s="49"/>
      <c r="R125" s="49"/>
      <c r="S125" s="49"/>
      <c r="T125" s="49"/>
      <c r="U125" s="49"/>
      <c r="V125" s="49"/>
      <c r="W125" s="50"/>
      <c r="X125" s="50"/>
      <c r="Y125" s="62"/>
      <c r="Z125" s="62"/>
      <c r="AA125" s="62"/>
      <c r="AB125" s="61"/>
      <c r="AC125" s="61"/>
      <c r="AD125" s="61"/>
      <c r="AE125" s="62"/>
      <c r="AF125" s="62"/>
      <c r="AG125" s="61"/>
      <c r="AH125" s="61"/>
      <c r="AI125" s="61"/>
      <c r="AJ125" s="61"/>
      <c r="AK125" s="61"/>
      <c r="AL125" s="61"/>
      <c r="AM125" s="32"/>
    </row>
    <row r="126" spans="1:39" ht="15">
      <c r="A126" s="49"/>
      <c r="B126" s="49"/>
      <c r="C126" s="49"/>
      <c r="D126" s="49"/>
      <c r="E126" s="49"/>
      <c r="F126" s="49"/>
      <c r="G126" s="50"/>
      <c r="H126" s="49"/>
      <c r="I126" s="49"/>
      <c r="J126" s="49"/>
      <c r="K126" s="49"/>
      <c r="L126" s="49"/>
      <c r="M126" s="49"/>
      <c r="N126" s="49"/>
      <c r="O126" s="50"/>
      <c r="P126" s="49"/>
      <c r="Q126" s="49"/>
      <c r="R126" s="49"/>
      <c r="S126" s="49"/>
      <c r="T126" s="49"/>
      <c r="U126" s="49"/>
      <c r="V126" s="49"/>
      <c r="W126" s="50"/>
      <c r="X126" s="50"/>
      <c r="Y126" s="62"/>
      <c r="Z126" s="62"/>
      <c r="AA126" s="62"/>
      <c r="AB126" s="61"/>
      <c r="AC126" s="61"/>
      <c r="AD126" s="61"/>
      <c r="AE126" s="62"/>
      <c r="AF126" s="62"/>
      <c r="AG126" s="61"/>
      <c r="AH126" s="61"/>
      <c r="AI126" s="61"/>
      <c r="AJ126" s="61"/>
      <c r="AK126" s="61"/>
      <c r="AL126" s="61"/>
      <c r="AM126" s="32"/>
    </row>
    <row r="127" spans="1:39" ht="15">
      <c r="A127" s="49"/>
      <c r="B127" s="49"/>
      <c r="C127" s="49"/>
      <c r="D127" s="49"/>
      <c r="E127" s="49"/>
      <c r="F127" s="49"/>
      <c r="G127" s="50"/>
      <c r="H127" s="49"/>
      <c r="I127" s="49"/>
      <c r="J127" s="49"/>
      <c r="K127" s="49"/>
      <c r="L127" s="49"/>
      <c r="M127" s="49"/>
      <c r="N127" s="49"/>
      <c r="O127" s="50"/>
      <c r="P127" s="49"/>
      <c r="Q127" s="49"/>
      <c r="R127" s="49"/>
      <c r="S127" s="49"/>
      <c r="T127" s="49"/>
      <c r="U127" s="49"/>
      <c r="V127" s="49"/>
      <c r="W127" s="50"/>
      <c r="X127" s="50"/>
      <c r="Y127" s="62"/>
      <c r="Z127" s="62"/>
      <c r="AA127" s="62"/>
      <c r="AB127" s="61"/>
      <c r="AC127" s="61"/>
      <c r="AD127" s="61"/>
      <c r="AE127" s="62"/>
      <c r="AF127" s="62"/>
      <c r="AG127" s="61"/>
      <c r="AH127" s="61"/>
      <c r="AI127" s="61"/>
      <c r="AJ127" s="61"/>
      <c r="AK127" s="61"/>
      <c r="AL127" s="61"/>
      <c r="AM127" s="32"/>
    </row>
    <row r="128" spans="1:39" ht="15">
      <c r="A128" s="49"/>
      <c r="B128" s="49"/>
      <c r="C128" s="49"/>
      <c r="D128" s="49"/>
      <c r="E128" s="49"/>
      <c r="F128" s="49"/>
      <c r="G128" s="50"/>
      <c r="H128" s="49"/>
      <c r="I128" s="49"/>
      <c r="J128" s="49"/>
      <c r="K128" s="49"/>
      <c r="L128" s="49"/>
      <c r="M128" s="49"/>
      <c r="N128" s="49"/>
      <c r="O128" s="50"/>
      <c r="P128" s="49"/>
      <c r="Q128" s="49"/>
      <c r="R128" s="49"/>
      <c r="S128" s="49"/>
      <c r="T128" s="49"/>
      <c r="U128" s="49"/>
      <c r="V128" s="49"/>
      <c r="W128" s="50"/>
      <c r="X128" s="50"/>
      <c r="Y128" s="62"/>
      <c r="Z128" s="62"/>
      <c r="AA128" s="62"/>
      <c r="AB128" s="61"/>
      <c r="AC128" s="61"/>
      <c r="AD128" s="61"/>
      <c r="AE128" s="62"/>
      <c r="AF128" s="62"/>
      <c r="AG128" s="61"/>
      <c r="AH128" s="61"/>
      <c r="AI128" s="61"/>
      <c r="AJ128" s="61"/>
      <c r="AK128" s="61"/>
      <c r="AL128" s="61"/>
      <c r="AM128" s="32"/>
    </row>
    <row r="129" spans="1:39" ht="15">
      <c r="A129" s="49"/>
      <c r="B129" s="49"/>
      <c r="C129" s="49"/>
      <c r="D129" s="49"/>
      <c r="E129" s="49"/>
      <c r="F129" s="49"/>
      <c r="G129" s="50"/>
      <c r="H129" s="49"/>
      <c r="I129" s="49"/>
      <c r="J129" s="49"/>
      <c r="K129" s="49"/>
      <c r="L129" s="49"/>
      <c r="M129" s="49"/>
      <c r="N129" s="49"/>
      <c r="O129" s="50"/>
      <c r="P129" s="49"/>
      <c r="Q129" s="49"/>
      <c r="R129" s="49"/>
      <c r="S129" s="49"/>
      <c r="T129" s="49"/>
      <c r="U129" s="49"/>
      <c r="V129" s="49"/>
      <c r="W129" s="50"/>
      <c r="X129" s="50"/>
      <c r="Y129" s="62"/>
      <c r="Z129" s="62"/>
      <c r="AA129" s="62"/>
      <c r="AB129" s="61"/>
      <c r="AC129" s="61"/>
      <c r="AD129" s="61"/>
      <c r="AE129" s="62"/>
      <c r="AF129" s="62"/>
      <c r="AG129" s="61"/>
      <c r="AH129" s="61"/>
      <c r="AI129" s="61"/>
      <c r="AJ129" s="61"/>
      <c r="AK129" s="61"/>
      <c r="AL129" s="61"/>
      <c r="AM129" s="32"/>
    </row>
    <row r="130" spans="1:39" ht="15">
      <c r="A130" s="49"/>
      <c r="B130" s="49"/>
      <c r="C130" s="49"/>
      <c r="D130" s="49"/>
      <c r="E130" s="49"/>
      <c r="F130" s="49"/>
      <c r="G130" s="50"/>
      <c r="H130" s="49"/>
      <c r="I130" s="49"/>
      <c r="J130" s="49"/>
      <c r="K130" s="49"/>
      <c r="L130" s="49"/>
      <c r="M130" s="49"/>
      <c r="N130" s="49"/>
      <c r="O130" s="50"/>
      <c r="P130" s="49"/>
      <c r="Q130" s="49"/>
      <c r="R130" s="49"/>
      <c r="S130" s="49"/>
      <c r="T130" s="49"/>
      <c r="U130" s="49"/>
      <c r="V130" s="49"/>
      <c r="W130" s="50"/>
      <c r="X130" s="50"/>
      <c r="Y130" s="62"/>
      <c r="Z130" s="62"/>
      <c r="AA130" s="62"/>
      <c r="AB130" s="61"/>
      <c r="AC130" s="61"/>
      <c r="AD130" s="61"/>
      <c r="AE130" s="62"/>
      <c r="AF130" s="62"/>
      <c r="AG130" s="61"/>
      <c r="AH130" s="61"/>
      <c r="AI130" s="61"/>
      <c r="AJ130" s="61"/>
      <c r="AK130" s="61"/>
      <c r="AL130" s="61"/>
      <c r="AM130" s="32"/>
    </row>
    <row r="131" spans="1:39" ht="15">
      <c r="A131" s="49"/>
      <c r="B131" s="49"/>
      <c r="C131" s="49"/>
      <c r="D131" s="49"/>
      <c r="E131" s="49"/>
      <c r="F131" s="49"/>
      <c r="G131" s="50"/>
      <c r="H131" s="49"/>
      <c r="I131" s="49"/>
      <c r="J131" s="49"/>
      <c r="K131" s="49"/>
      <c r="L131" s="49"/>
      <c r="M131" s="49"/>
      <c r="N131" s="49"/>
      <c r="O131" s="50"/>
      <c r="P131" s="49"/>
      <c r="Q131" s="49"/>
      <c r="R131" s="49"/>
      <c r="S131" s="49"/>
      <c r="T131" s="49"/>
      <c r="U131" s="49"/>
      <c r="V131" s="49"/>
      <c r="W131" s="50"/>
      <c r="X131" s="50"/>
      <c r="Y131" s="62"/>
      <c r="Z131" s="62"/>
      <c r="AA131" s="62"/>
      <c r="AB131" s="61"/>
      <c r="AC131" s="61"/>
      <c r="AD131" s="61"/>
      <c r="AE131" s="62"/>
      <c r="AF131" s="62"/>
      <c r="AG131" s="61"/>
      <c r="AH131" s="61"/>
      <c r="AI131" s="61"/>
      <c r="AJ131" s="61"/>
      <c r="AK131" s="61"/>
      <c r="AL131" s="61"/>
      <c r="AM131" s="32"/>
    </row>
    <row r="132" spans="1:39" ht="15">
      <c r="A132" s="49"/>
      <c r="B132" s="49"/>
      <c r="C132" s="49"/>
      <c r="D132" s="49"/>
      <c r="E132" s="49"/>
      <c r="F132" s="49"/>
      <c r="G132" s="50"/>
      <c r="H132" s="49"/>
      <c r="I132" s="49"/>
      <c r="J132" s="49"/>
      <c r="K132" s="49"/>
      <c r="L132" s="49"/>
      <c r="M132" s="49"/>
      <c r="N132" s="49"/>
      <c r="O132" s="50"/>
      <c r="P132" s="49"/>
      <c r="Q132" s="49"/>
      <c r="R132" s="49"/>
      <c r="S132" s="49"/>
      <c r="T132" s="49"/>
      <c r="U132" s="49"/>
      <c r="V132" s="49"/>
      <c r="W132" s="50"/>
      <c r="X132" s="50"/>
      <c r="Y132" s="62"/>
      <c r="Z132" s="62"/>
      <c r="AA132" s="62"/>
      <c r="AB132" s="61"/>
      <c r="AC132" s="61"/>
      <c r="AD132" s="61"/>
      <c r="AE132" s="62"/>
      <c r="AF132" s="62"/>
      <c r="AG132" s="61"/>
      <c r="AH132" s="61"/>
      <c r="AI132" s="61"/>
      <c r="AJ132" s="61"/>
      <c r="AK132" s="61"/>
      <c r="AL132" s="61"/>
      <c r="AM132" s="32"/>
    </row>
    <row r="133" spans="1:39" ht="15">
      <c r="A133" s="49"/>
      <c r="B133" s="49"/>
      <c r="C133" s="49"/>
      <c r="D133" s="49"/>
      <c r="E133" s="49"/>
      <c r="F133" s="49"/>
      <c r="G133" s="50"/>
      <c r="H133" s="49"/>
      <c r="I133" s="49"/>
      <c r="J133" s="49"/>
      <c r="K133" s="49"/>
      <c r="L133" s="49"/>
      <c r="M133" s="49"/>
      <c r="N133" s="49"/>
      <c r="O133" s="50"/>
      <c r="P133" s="49"/>
      <c r="Q133" s="49"/>
      <c r="R133" s="49"/>
      <c r="S133" s="49"/>
      <c r="T133" s="49"/>
      <c r="U133" s="49"/>
      <c r="V133" s="49"/>
      <c r="W133" s="50"/>
      <c r="X133" s="50"/>
      <c r="Y133" s="62"/>
      <c r="Z133" s="62"/>
      <c r="AA133" s="62"/>
      <c r="AB133" s="61"/>
      <c r="AC133" s="61"/>
      <c r="AD133" s="61"/>
      <c r="AE133" s="62"/>
      <c r="AF133" s="62"/>
      <c r="AG133" s="61"/>
      <c r="AH133" s="61"/>
      <c r="AI133" s="61"/>
      <c r="AJ133" s="61"/>
      <c r="AK133" s="61"/>
      <c r="AL133" s="61"/>
      <c r="AM133" s="32"/>
    </row>
    <row r="134" spans="1:39" ht="15">
      <c r="A134" s="49"/>
      <c r="B134" s="49"/>
      <c r="C134" s="49"/>
      <c r="D134" s="49"/>
      <c r="E134" s="49"/>
      <c r="F134" s="49"/>
      <c r="G134" s="50"/>
      <c r="H134" s="49"/>
      <c r="I134" s="49"/>
      <c r="J134" s="49"/>
      <c r="K134" s="49"/>
      <c r="L134" s="49"/>
      <c r="M134" s="49"/>
      <c r="N134" s="49"/>
      <c r="O134" s="50"/>
      <c r="P134" s="49"/>
      <c r="Q134" s="49"/>
      <c r="R134" s="49"/>
      <c r="S134" s="49"/>
      <c r="T134" s="49"/>
      <c r="U134" s="49"/>
      <c r="V134" s="49"/>
      <c r="W134" s="50"/>
      <c r="X134" s="50"/>
      <c r="Y134" s="62"/>
      <c r="Z134" s="62"/>
      <c r="AA134" s="62"/>
      <c r="AB134" s="61"/>
      <c r="AC134" s="61"/>
      <c r="AD134" s="61"/>
      <c r="AE134" s="62"/>
      <c r="AF134" s="62"/>
      <c r="AG134" s="61"/>
      <c r="AH134" s="61"/>
      <c r="AI134" s="61"/>
      <c r="AJ134" s="61"/>
      <c r="AK134" s="61"/>
      <c r="AL134" s="61"/>
      <c r="AM134" s="32"/>
    </row>
    <row r="135" spans="1:39" ht="15">
      <c r="A135" s="49"/>
      <c r="B135" s="49"/>
      <c r="C135" s="49"/>
      <c r="D135" s="49"/>
      <c r="E135" s="49"/>
      <c r="F135" s="49"/>
      <c r="G135" s="50"/>
      <c r="H135" s="49"/>
      <c r="I135" s="49"/>
      <c r="J135" s="49"/>
      <c r="K135" s="49"/>
      <c r="L135" s="49"/>
      <c r="M135" s="49"/>
      <c r="N135" s="49"/>
      <c r="O135" s="50"/>
      <c r="P135" s="49"/>
      <c r="Q135" s="49"/>
      <c r="R135" s="49"/>
      <c r="S135" s="49"/>
      <c r="T135" s="49"/>
      <c r="U135" s="49"/>
      <c r="V135" s="49"/>
      <c r="W135" s="50"/>
      <c r="X135" s="50"/>
      <c r="Y135" s="62"/>
      <c r="Z135" s="62"/>
      <c r="AA135" s="62"/>
      <c r="AB135" s="61"/>
      <c r="AC135" s="61"/>
      <c r="AD135" s="61"/>
      <c r="AE135" s="62"/>
      <c r="AF135" s="62"/>
      <c r="AG135" s="61"/>
      <c r="AH135" s="61"/>
      <c r="AI135" s="61"/>
      <c r="AJ135" s="61"/>
      <c r="AK135" s="61"/>
      <c r="AL135" s="61"/>
      <c r="AM135" s="32"/>
    </row>
    <row r="136" spans="1:39" ht="15">
      <c r="A136" s="49"/>
      <c r="B136" s="49"/>
      <c r="C136" s="49"/>
      <c r="D136" s="49"/>
      <c r="E136" s="49"/>
      <c r="F136" s="49"/>
      <c r="G136" s="50"/>
      <c r="H136" s="49"/>
      <c r="I136" s="49"/>
      <c r="J136" s="49"/>
      <c r="K136" s="49"/>
      <c r="L136" s="49"/>
      <c r="M136" s="49"/>
      <c r="N136" s="49"/>
      <c r="O136" s="50"/>
      <c r="P136" s="49"/>
      <c r="Q136" s="49"/>
      <c r="R136" s="49"/>
      <c r="S136" s="49"/>
      <c r="T136" s="49"/>
      <c r="U136" s="49"/>
      <c r="V136" s="49"/>
      <c r="W136" s="50"/>
      <c r="X136" s="50"/>
      <c r="Y136" s="62"/>
      <c r="Z136" s="62"/>
      <c r="AA136" s="62"/>
      <c r="AB136" s="61"/>
      <c r="AC136" s="61"/>
      <c r="AD136" s="61"/>
      <c r="AE136" s="62"/>
      <c r="AF136" s="62"/>
      <c r="AG136" s="61"/>
      <c r="AH136" s="61"/>
      <c r="AI136" s="61"/>
      <c r="AJ136" s="61"/>
      <c r="AK136" s="61"/>
      <c r="AL136" s="61"/>
      <c r="AM136" s="32"/>
    </row>
    <row r="137" spans="1:39" ht="15">
      <c r="A137" s="49"/>
      <c r="B137" s="49"/>
      <c r="C137" s="49"/>
      <c r="D137" s="49"/>
      <c r="E137" s="49"/>
      <c r="F137" s="49"/>
      <c r="G137" s="50"/>
      <c r="H137" s="49"/>
      <c r="I137" s="49"/>
      <c r="J137" s="49"/>
      <c r="K137" s="49"/>
      <c r="L137" s="49"/>
      <c r="M137" s="49"/>
      <c r="N137" s="49"/>
      <c r="O137" s="50"/>
      <c r="P137" s="49"/>
      <c r="Q137" s="49"/>
      <c r="R137" s="49"/>
      <c r="S137" s="49"/>
      <c r="T137" s="49"/>
      <c r="U137" s="49"/>
      <c r="V137" s="49"/>
      <c r="W137" s="50"/>
      <c r="X137" s="49"/>
      <c r="Y137" s="61"/>
      <c r="Z137" s="61"/>
      <c r="AA137" s="61"/>
      <c r="AB137" s="61"/>
      <c r="AC137" s="61"/>
      <c r="AD137" s="61"/>
      <c r="AE137" s="62"/>
      <c r="AF137" s="62"/>
      <c r="AG137" s="61"/>
      <c r="AH137" s="61"/>
      <c r="AI137" s="61"/>
      <c r="AJ137" s="61"/>
      <c r="AK137" s="61"/>
      <c r="AL137" s="61"/>
      <c r="AM137" s="32"/>
    </row>
    <row r="138" spans="1:39" ht="15">
      <c r="A138" s="49"/>
      <c r="B138" s="49"/>
      <c r="C138" s="49"/>
      <c r="D138" s="49"/>
      <c r="E138" s="49"/>
      <c r="F138" s="49"/>
      <c r="G138" s="50"/>
      <c r="H138" s="49"/>
      <c r="I138" s="49"/>
      <c r="J138" s="49"/>
      <c r="K138" s="49"/>
      <c r="L138" s="49"/>
      <c r="M138" s="49"/>
      <c r="N138" s="49"/>
      <c r="O138" s="50"/>
      <c r="P138" s="49"/>
      <c r="Q138" s="49"/>
      <c r="R138" s="49"/>
      <c r="S138" s="49"/>
      <c r="T138" s="49"/>
      <c r="U138" s="49"/>
      <c r="V138" s="49"/>
      <c r="W138" s="50"/>
      <c r="X138" s="49"/>
      <c r="Y138" s="61"/>
      <c r="Z138" s="61"/>
      <c r="AA138" s="61"/>
      <c r="AB138" s="61"/>
      <c r="AC138" s="61"/>
      <c r="AD138" s="61"/>
      <c r="AE138" s="62"/>
      <c r="AF138" s="62"/>
      <c r="AG138" s="61"/>
      <c r="AH138" s="61"/>
      <c r="AI138" s="61"/>
      <c r="AJ138" s="61"/>
      <c r="AK138" s="61"/>
      <c r="AL138" s="61"/>
      <c r="AM138" s="32"/>
    </row>
    <row r="139" spans="1:39" ht="15">
      <c r="A139" s="49"/>
      <c r="B139" s="49"/>
      <c r="C139" s="49"/>
      <c r="D139" s="49"/>
      <c r="E139" s="49"/>
      <c r="F139" s="49"/>
      <c r="G139" s="50"/>
      <c r="H139" s="49"/>
      <c r="I139" s="49"/>
      <c r="J139" s="49"/>
      <c r="K139" s="49"/>
      <c r="L139" s="49"/>
      <c r="M139" s="49"/>
      <c r="N139" s="49"/>
      <c r="O139" s="50"/>
      <c r="P139" s="49"/>
      <c r="Q139" s="49"/>
      <c r="R139" s="49"/>
      <c r="S139" s="49"/>
      <c r="T139" s="49"/>
      <c r="U139" s="49"/>
      <c r="V139" s="49"/>
      <c r="W139" s="50"/>
      <c r="X139" s="49"/>
      <c r="Y139" s="61"/>
      <c r="Z139" s="61"/>
      <c r="AA139" s="61"/>
      <c r="AB139" s="61"/>
      <c r="AC139" s="61"/>
      <c r="AD139" s="61"/>
      <c r="AE139" s="62"/>
      <c r="AF139" s="62"/>
      <c r="AG139" s="61"/>
      <c r="AH139" s="61"/>
      <c r="AI139" s="61"/>
      <c r="AJ139" s="61"/>
      <c r="AK139" s="61"/>
      <c r="AL139" s="61"/>
      <c r="AM139" s="32"/>
    </row>
    <row r="140" spans="1:39" ht="15">
      <c r="A140" s="49"/>
      <c r="B140" s="49"/>
      <c r="C140" s="49"/>
      <c r="D140" s="49"/>
      <c r="E140" s="49"/>
      <c r="F140" s="49"/>
      <c r="G140" s="50"/>
      <c r="H140" s="49"/>
      <c r="I140" s="49"/>
      <c r="J140" s="49"/>
      <c r="K140" s="49"/>
      <c r="L140" s="49"/>
      <c r="M140" s="49"/>
      <c r="N140" s="49"/>
      <c r="O140" s="50"/>
      <c r="P140" s="49"/>
      <c r="Q140" s="49"/>
      <c r="R140" s="49"/>
      <c r="S140" s="49"/>
      <c r="T140" s="49"/>
      <c r="U140" s="49"/>
      <c r="V140" s="49"/>
      <c r="W140" s="50"/>
      <c r="X140" s="49"/>
      <c r="Y140" s="61"/>
      <c r="Z140" s="61"/>
      <c r="AA140" s="61"/>
      <c r="AB140" s="61"/>
      <c r="AC140" s="61"/>
      <c r="AD140" s="61"/>
      <c r="AE140" s="62"/>
      <c r="AF140" s="62"/>
      <c r="AG140" s="61"/>
      <c r="AH140" s="61"/>
      <c r="AI140" s="61"/>
      <c r="AJ140" s="61"/>
      <c r="AK140" s="61"/>
      <c r="AL140" s="61"/>
      <c r="AM140" s="32"/>
    </row>
    <row r="141" spans="1:39" ht="15">
      <c r="A141" s="49"/>
      <c r="B141" s="49"/>
      <c r="C141" s="49"/>
      <c r="D141" s="49"/>
      <c r="E141" s="49"/>
      <c r="F141" s="49"/>
      <c r="G141" s="50"/>
      <c r="H141" s="49"/>
      <c r="I141" s="49"/>
      <c r="J141" s="49"/>
      <c r="K141" s="49"/>
      <c r="L141" s="49"/>
      <c r="M141" s="49"/>
      <c r="N141" s="49"/>
      <c r="O141" s="50"/>
      <c r="P141" s="49"/>
      <c r="Q141" s="49"/>
      <c r="R141" s="49"/>
      <c r="S141" s="49"/>
      <c r="T141" s="49"/>
      <c r="U141" s="49"/>
      <c r="V141" s="49"/>
      <c r="W141" s="50"/>
      <c r="X141" s="49"/>
      <c r="Y141" s="61"/>
      <c r="Z141" s="61"/>
      <c r="AA141" s="61"/>
      <c r="AB141" s="61"/>
      <c r="AC141" s="61"/>
      <c r="AD141" s="61"/>
      <c r="AE141" s="62"/>
      <c r="AF141" s="62"/>
      <c r="AG141" s="61"/>
      <c r="AH141" s="61"/>
      <c r="AI141" s="61"/>
      <c r="AJ141" s="61"/>
      <c r="AK141" s="61"/>
      <c r="AL141" s="61"/>
      <c r="AM141" s="32"/>
    </row>
    <row r="142" spans="1:40" ht="15">
      <c r="A142" s="49"/>
      <c r="B142" s="49"/>
      <c r="C142" s="49"/>
      <c r="D142" s="49"/>
      <c r="E142" s="49"/>
      <c r="F142" s="49"/>
      <c r="G142" s="50"/>
      <c r="H142" s="49"/>
      <c r="I142" s="49"/>
      <c r="J142" s="49"/>
      <c r="K142" s="49"/>
      <c r="L142" s="49"/>
      <c r="M142" s="49"/>
      <c r="N142" s="49"/>
      <c r="O142" s="50"/>
      <c r="P142" s="50"/>
      <c r="Q142" s="50"/>
      <c r="R142" s="50"/>
      <c r="S142" s="50"/>
      <c r="T142" s="50"/>
      <c r="U142" s="50"/>
      <c r="V142" s="50"/>
      <c r="W142" s="50"/>
      <c r="X142" s="50"/>
      <c r="Y142" s="50"/>
      <c r="Z142" s="50"/>
      <c r="AA142" s="50"/>
      <c r="AB142" s="50"/>
      <c r="AC142" s="50"/>
      <c r="AD142" s="50"/>
      <c r="AE142" s="50"/>
      <c r="AF142" s="50"/>
      <c r="AG142" s="62"/>
      <c r="AH142" s="62"/>
      <c r="AI142" s="62"/>
      <c r="AJ142" s="62"/>
      <c r="AK142" s="62"/>
      <c r="AL142" s="62"/>
      <c r="AM142" s="32"/>
      <c r="AN142" s="15"/>
    </row>
    <row r="143" spans="1:40" ht="15">
      <c r="A143" s="49"/>
      <c r="B143" s="49"/>
      <c r="C143" s="49"/>
      <c r="D143" s="49"/>
      <c r="E143" s="49"/>
      <c r="F143" s="49"/>
      <c r="G143" s="50"/>
      <c r="H143" s="49"/>
      <c r="I143" s="49"/>
      <c r="J143" s="49"/>
      <c r="K143" s="49"/>
      <c r="L143" s="49"/>
      <c r="M143" s="49"/>
      <c r="N143" s="49"/>
      <c r="O143" s="50"/>
      <c r="P143" s="50"/>
      <c r="Q143" s="50"/>
      <c r="R143" s="50"/>
      <c r="S143" s="50"/>
      <c r="T143" s="50"/>
      <c r="U143" s="50"/>
      <c r="V143" s="50"/>
      <c r="W143" s="50"/>
      <c r="X143" s="50"/>
      <c r="Y143" s="50"/>
      <c r="Z143" s="50"/>
      <c r="AA143" s="50"/>
      <c r="AB143" s="50"/>
      <c r="AC143" s="50"/>
      <c r="AD143" s="50"/>
      <c r="AE143" s="50"/>
      <c r="AF143" s="50"/>
      <c r="AG143" s="62"/>
      <c r="AH143" s="62"/>
      <c r="AI143" s="62"/>
      <c r="AJ143" s="62"/>
      <c r="AK143" s="62"/>
      <c r="AL143" s="62"/>
      <c r="AM143" s="32"/>
      <c r="AN143" s="15"/>
    </row>
    <row r="144" spans="1:40" ht="15">
      <c r="A144" s="49"/>
      <c r="B144" s="49"/>
      <c r="C144" s="49"/>
      <c r="D144" s="49"/>
      <c r="E144" s="49"/>
      <c r="F144" s="49"/>
      <c r="G144" s="50"/>
      <c r="H144" s="49"/>
      <c r="I144" s="49"/>
      <c r="J144" s="49"/>
      <c r="K144" s="49"/>
      <c r="L144" s="49"/>
      <c r="M144" s="49"/>
      <c r="N144" s="49"/>
      <c r="O144" s="50"/>
      <c r="P144" s="50"/>
      <c r="Q144" s="50"/>
      <c r="R144" s="50"/>
      <c r="S144" s="50"/>
      <c r="T144" s="50"/>
      <c r="U144" s="50"/>
      <c r="V144" s="50"/>
      <c r="W144" s="50"/>
      <c r="X144" s="50"/>
      <c r="Y144" s="50"/>
      <c r="Z144" s="50"/>
      <c r="AA144" s="50"/>
      <c r="AB144" s="50"/>
      <c r="AC144" s="50"/>
      <c r="AD144" s="50"/>
      <c r="AE144" s="50"/>
      <c r="AF144" s="50"/>
      <c r="AG144" s="62"/>
      <c r="AH144" s="62"/>
      <c r="AI144" s="62"/>
      <c r="AJ144" s="62"/>
      <c r="AK144" s="62"/>
      <c r="AL144" s="62"/>
      <c r="AM144" s="32"/>
      <c r="AN144" s="15"/>
    </row>
    <row r="145" spans="1:40" ht="15">
      <c r="A145" s="49"/>
      <c r="B145" s="49"/>
      <c r="C145" s="49"/>
      <c r="D145" s="49"/>
      <c r="E145" s="49"/>
      <c r="F145" s="49"/>
      <c r="G145" s="50"/>
      <c r="H145" s="49"/>
      <c r="I145" s="49"/>
      <c r="J145" s="49"/>
      <c r="K145" s="49"/>
      <c r="L145" s="49"/>
      <c r="M145" s="49"/>
      <c r="N145" s="49"/>
      <c r="O145" s="50"/>
      <c r="P145" s="50"/>
      <c r="Q145" s="50"/>
      <c r="R145" s="50"/>
      <c r="S145" s="50"/>
      <c r="T145" s="50"/>
      <c r="U145" s="50"/>
      <c r="V145" s="50"/>
      <c r="W145" s="50"/>
      <c r="X145" s="50"/>
      <c r="Y145" s="50"/>
      <c r="Z145" s="50"/>
      <c r="AA145" s="50"/>
      <c r="AB145" s="50"/>
      <c r="AC145" s="50"/>
      <c r="AD145" s="50"/>
      <c r="AE145" s="50"/>
      <c r="AF145" s="50"/>
      <c r="AG145" s="62"/>
      <c r="AH145" s="62"/>
      <c r="AI145" s="62"/>
      <c r="AJ145" s="62"/>
      <c r="AK145" s="62"/>
      <c r="AL145" s="62"/>
      <c r="AM145" s="32"/>
      <c r="AN145" s="15"/>
    </row>
    <row r="146" spans="1:40" ht="15">
      <c r="A146" s="49"/>
      <c r="B146" s="49"/>
      <c r="C146" s="49"/>
      <c r="D146" s="49"/>
      <c r="E146" s="49"/>
      <c r="F146" s="49"/>
      <c r="G146" s="50"/>
      <c r="H146" s="49"/>
      <c r="I146" s="49"/>
      <c r="J146" s="49"/>
      <c r="K146" s="49"/>
      <c r="L146" s="49"/>
      <c r="M146" s="49"/>
      <c r="N146" s="49"/>
      <c r="O146" s="50"/>
      <c r="P146" s="50"/>
      <c r="Q146" s="50"/>
      <c r="R146" s="50"/>
      <c r="S146" s="50"/>
      <c r="T146" s="50"/>
      <c r="U146" s="50"/>
      <c r="V146" s="50"/>
      <c r="W146" s="50"/>
      <c r="X146" s="50"/>
      <c r="Y146" s="50"/>
      <c r="Z146" s="50"/>
      <c r="AA146" s="50"/>
      <c r="AB146" s="50"/>
      <c r="AC146" s="50"/>
      <c r="AD146" s="50"/>
      <c r="AE146" s="50"/>
      <c r="AF146" s="50"/>
      <c r="AG146" s="62"/>
      <c r="AH146" s="62"/>
      <c r="AI146" s="62"/>
      <c r="AJ146" s="62"/>
      <c r="AK146" s="62"/>
      <c r="AL146" s="62"/>
      <c r="AM146" s="32"/>
      <c r="AN146" s="15"/>
    </row>
    <row r="147" spans="1:40" ht="15">
      <c r="A147" s="49"/>
      <c r="B147" s="49"/>
      <c r="C147" s="49"/>
      <c r="D147" s="49"/>
      <c r="E147" s="49"/>
      <c r="F147" s="49"/>
      <c r="G147" s="50"/>
      <c r="H147" s="49"/>
      <c r="I147" s="49"/>
      <c r="J147" s="49"/>
      <c r="K147" s="49"/>
      <c r="L147" s="49"/>
      <c r="M147" s="49"/>
      <c r="N147" s="49"/>
      <c r="O147" s="50"/>
      <c r="P147" s="50"/>
      <c r="Q147" s="50"/>
      <c r="R147" s="50"/>
      <c r="S147" s="50"/>
      <c r="T147" s="50"/>
      <c r="U147" s="50"/>
      <c r="V147" s="50"/>
      <c r="W147" s="50"/>
      <c r="X147" s="50"/>
      <c r="Y147" s="50"/>
      <c r="Z147" s="50"/>
      <c r="AA147" s="50"/>
      <c r="AB147" s="50"/>
      <c r="AC147" s="50"/>
      <c r="AD147" s="50"/>
      <c r="AE147" s="50"/>
      <c r="AF147" s="50"/>
      <c r="AG147" s="62"/>
      <c r="AH147" s="62"/>
      <c r="AI147" s="62"/>
      <c r="AJ147" s="62"/>
      <c r="AK147" s="62"/>
      <c r="AL147" s="62"/>
      <c r="AM147" s="32"/>
      <c r="AN147" s="15"/>
    </row>
    <row r="148" spans="1:40" ht="15">
      <c r="A148" s="49"/>
      <c r="B148" s="49"/>
      <c r="C148" s="49"/>
      <c r="D148" s="49"/>
      <c r="E148" s="49"/>
      <c r="F148" s="49"/>
      <c r="G148" s="50"/>
      <c r="H148" s="49"/>
      <c r="I148" s="49"/>
      <c r="J148" s="49"/>
      <c r="K148" s="49"/>
      <c r="L148" s="49"/>
      <c r="M148" s="49"/>
      <c r="N148" s="49"/>
      <c r="O148" s="50"/>
      <c r="P148" s="50"/>
      <c r="Q148" s="50"/>
      <c r="R148" s="50"/>
      <c r="S148" s="50"/>
      <c r="T148" s="50"/>
      <c r="U148" s="50"/>
      <c r="V148" s="50"/>
      <c r="W148" s="50"/>
      <c r="X148" s="50"/>
      <c r="Y148" s="50"/>
      <c r="Z148" s="50"/>
      <c r="AA148" s="50"/>
      <c r="AB148" s="50"/>
      <c r="AC148" s="50"/>
      <c r="AD148" s="50"/>
      <c r="AE148" s="50"/>
      <c r="AF148" s="50"/>
      <c r="AG148" s="62"/>
      <c r="AH148" s="62"/>
      <c r="AI148" s="62"/>
      <c r="AJ148" s="62"/>
      <c r="AK148" s="62"/>
      <c r="AL148" s="62"/>
      <c r="AM148" s="32"/>
      <c r="AN148" s="15"/>
    </row>
    <row r="149" spans="1:40" ht="15">
      <c r="A149" s="49"/>
      <c r="B149" s="49"/>
      <c r="C149" s="49"/>
      <c r="D149" s="49"/>
      <c r="E149" s="49"/>
      <c r="F149" s="49"/>
      <c r="G149" s="50"/>
      <c r="H149" s="49"/>
      <c r="I149" s="49"/>
      <c r="J149" s="49"/>
      <c r="K149" s="49"/>
      <c r="L149" s="49"/>
      <c r="M149" s="49"/>
      <c r="N149" s="49"/>
      <c r="O149" s="50"/>
      <c r="P149" s="50"/>
      <c r="Q149" s="50"/>
      <c r="R149" s="50"/>
      <c r="S149" s="50"/>
      <c r="T149" s="50"/>
      <c r="U149" s="50"/>
      <c r="V149" s="50"/>
      <c r="W149" s="50"/>
      <c r="X149" s="50"/>
      <c r="Y149" s="50"/>
      <c r="Z149" s="50"/>
      <c r="AA149" s="50"/>
      <c r="AB149" s="50"/>
      <c r="AC149" s="50"/>
      <c r="AD149" s="50"/>
      <c r="AE149" s="50"/>
      <c r="AF149" s="50"/>
      <c r="AG149" s="62"/>
      <c r="AH149" s="62"/>
      <c r="AI149" s="62"/>
      <c r="AJ149" s="62"/>
      <c r="AK149" s="62"/>
      <c r="AL149" s="62"/>
      <c r="AM149" s="32"/>
      <c r="AN149" s="15"/>
    </row>
    <row r="150" spans="1:40" ht="15">
      <c r="A150" s="49"/>
      <c r="B150" s="49"/>
      <c r="C150" s="49"/>
      <c r="D150" s="49"/>
      <c r="E150" s="49"/>
      <c r="F150" s="49"/>
      <c r="G150" s="50"/>
      <c r="H150" s="49"/>
      <c r="I150" s="49"/>
      <c r="J150" s="49"/>
      <c r="K150" s="49"/>
      <c r="L150" s="49"/>
      <c r="M150" s="49"/>
      <c r="N150" s="49"/>
      <c r="O150" s="50"/>
      <c r="P150" s="50"/>
      <c r="Q150" s="50"/>
      <c r="R150" s="50"/>
      <c r="S150" s="50"/>
      <c r="T150" s="50"/>
      <c r="U150" s="50"/>
      <c r="V150" s="50"/>
      <c r="W150" s="50"/>
      <c r="X150" s="50"/>
      <c r="Y150" s="50"/>
      <c r="Z150" s="50"/>
      <c r="AA150" s="50"/>
      <c r="AB150" s="50"/>
      <c r="AC150" s="50"/>
      <c r="AD150" s="50"/>
      <c r="AE150" s="50"/>
      <c r="AF150" s="50"/>
      <c r="AG150" s="62"/>
      <c r="AH150" s="62"/>
      <c r="AI150" s="62"/>
      <c r="AJ150" s="62"/>
      <c r="AK150" s="62"/>
      <c r="AL150" s="62"/>
      <c r="AM150" s="32"/>
      <c r="AN150" s="15"/>
    </row>
    <row r="151" spans="1:40" ht="15">
      <c r="A151" s="49"/>
      <c r="B151" s="49"/>
      <c r="C151" s="49"/>
      <c r="D151" s="49"/>
      <c r="E151" s="49"/>
      <c r="F151" s="49"/>
      <c r="G151" s="50"/>
      <c r="H151" s="49"/>
      <c r="I151" s="49"/>
      <c r="J151" s="49"/>
      <c r="K151" s="49"/>
      <c r="L151" s="49"/>
      <c r="M151" s="49"/>
      <c r="N151" s="49"/>
      <c r="O151" s="50"/>
      <c r="P151" s="50"/>
      <c r="Q151" s="50"/>
      <c r="R151" s="50"/>
      <c r="S151" s="50"/>
      <c r="T151" s="50"/>
      <c r="U151" s="50"/>
      <c r="V151" s="50"/>
      <c r="W151" s="50"/>
      <c r="X151" s="50"/>
      <c r="Y151" s="50"/>
      <c r="Z151" s="50"/>
      <c r="AA151" s="50"/>
      <c r="AB151" s="50"/>
      <c r="AC151" s="50"/>
      <c r="AD151" s="50"/>
      <c r="AE151" s="50"/>
      <c r="AF151" s="50"/>
      <c r="AG151" s="62"/>
      <c r="AH151" s="62"/>
      <c r="AI151" s="62"/>
      <c r="AJ151" s="62"/>
      <c r="AK151" s="62"/>
      <c r="AL151" s="62"/>
      <c r="AM151" s="32"/>
      <c r="AN151" s="15"/>
    </row>
    <row r="152" spans="1:40" ht="15">
      <c r="A152" s="49"/>
      <c r="B152" s="49"/>
      <c r="C152" s="49"/>
      <c r="D152" s="49"/>
      <c r="E152" s="49"/>
      <c r="F152" s="49"/>
      <c r="G152" s="50"/>
      <c r="H152" s="49"/>
      <c r="I152" s="49"/>
      <c r="J152" s="49"/>
      <c r="K152" s="49"/>
      <c r="L152" s="49"/>
      <c r="M152" s="49"/>
      <c r="N152" s="49"/>
      <c r="O152" s="50"/>
      <c r="P152" s="50"/>
      <c r="Q152" s="50"/>
      <c r="R152" s="50"/>
      <c r="S152" s="50"/>
      <c r="T152" s="50"/>
      <c r="U152" s="50"/>
      <c r="V152" s="50"/>
      <c r="W152" s="50"/>
      <c r="X152" s="50"/>
      <c r="Y152" s="50"/>
      <c r="Z152" s="50"/>
      <c r="AA152" s="50"/>
      <c r="AB152" s="50"/>
      <c r="AC152" s="50"/>
      <c r="AD152" s="50"/>
      <c r="AE152" s="50"/>
      <c r="AF152" s="50"/>
      <c r="AG152" s="62"/>
      <c r="AH152" s="62"/>
      <c r="AI152" s="62"/>
      <c r="AJ152" s="62"/>
      <c r="AK152" s="62"/>
      <c r="AL152" s="62"/>
      <c r="AM152" s="32"/>
      <c r="AN152" s="15"/>
    </row>
    <row r="153" spans="1:40" ht="15">
      <c r="A153" s="49"/>
      <c r="B153" s="49"/>
      <c r="C153" s="49"/>
      <c r="D153" s="49"/>
      <c r="E153" s="49"/>
      <c r="F153" s="49"/>
      <c r="G153" s="50"/>
      <c r="H153" s="49"/>
      <c r="I153" s="49"/>
      <c r="J153" s="49"/>
      <c r="K153" s="49"/>
      <c r="L153" s="49"/>
      <c r="M153" s="49"/>
      <c r="N153" s="49"/>
      <c r="O153" s="50"/>
      <c r="P153" s="50"/>
      <c r="Q153" s="50"/>
      <c r="R153" s="50"/>
      <c r="S153" s="50"/>
      <c r="T153" s="50"/>
      <c r="U153" s="50"/>
      <c r="V153" s="50"/>
      <c r="W153" s="50"/>
      <c r="X153" s="50"/>
      <c r="Y153" s="50"/>
      <c r="Z153" s="50"/>
      <c r="AA153" s="50"/>
      <c r="AB153" s="50"/>
      <c r="AC153" s="50"/>
      <c r="AD153" s="50"/>
      <c r="AE153" s="50"/>
      <c r="AF153" s="50"/>
      <c r="AG153" s="62"/>
      <c r="AH153" s="62"/>
      <c r="AI153" s="62"/>
      <c r="AJ153" s="62"/>
      <c r="AK153" s="62"/>
      <c r="AL153" s="62"/>
      <c r="AM153" s="32"/>
      <c r="AN153" s="15"/>
    </row>
    <row r="154" spans="1:40" ht="15">
      <c r="A154" s="49"/>
      <c r="B154" s="49"/>
      <c r="C154" s="49"/>
      <c r="D154" s="49"/>
      <c r="E154" s="49"/>
      <c r="F154" s="49"/>
      <c r="G154" s="50"/>
      <c r="H154" s="49"/>
      <c r="I154" s="49"/>
      <c r="J154" s="49"/>
      <c r="K154" s="49"/>
      <c r="L154" s="49"/>
      <c r="M154" s="49"/>
      <c r="N154" s="49"/>
      <c r="O154" s="50"/>
      <c r="P154" s="50"/>
      <c r="Q154" s="50"/>
      <c r="R154" s="50"/>
      <c r="S154" s="50"/>
      <c r="T154" s="50"/>
      <c r="U154" s="50"/>
      <c r="V154" s="50"/>
      <c r="W154" s="50"/>
      <c r="X154" s="50"/>
      <c r="Y154" s="50"/>
      <c r="Z154" s="50"/>
      <c r="AA154" s="50"/>
      <c r="AB154" s="50"/>
      <c r="AC154" s="50"/>
      <c r="AD154" s="50"/>
      <c r="AE154" s="50"/>
      <c r="AF154" s="50"/>
      <c r="AG154" s="62"/>
      <c r="AH154" s="62"/>
      <c r="AI154" s="62"/>
      <c r="AJ154" s="62"/>
      <c r="AK154" s="62"/>
      <c r="AL154" s="62"/>
      <c r="AM154" s="32"/>
      <c r="AN154" s="15"/>
    </row>
    <row r="155" spans="1:40" ht="15">
      <c r="A155" s="49"/>
      <c r="B155" s="49"/>
      <c r="C155" s="49"/>
      <c r="D155" s="49"/>
      <c r="E155" s="49"/>
      <c r="F155" s="49"/>
      <c r="G155" s="50"/>
      <c r="H155" s="49"/>
      <c r="I155" s="49"/>
      <c r="J155" s="49"/>
      <c r="K155" s="49"/>
      <c r="L155" s="49"/>
      <c r="M155" s="49"/>
      <c r="N155" s="49"/>
      <c r="O155" s="50"/>
      <c r="P155" s="50"/>
      <c r="Q155" s="50"/>
      <c r="R155" s="50"/>
      <c r="S155" s="50"/>
      <c r="T155" s="50"/>
      <c r="U155" s="50"/>
      <c r="V155" s="50"/>
      <c r="W155" s="50"/>
      <c r="X155" s="50"/>
      <c r="Y155" s="50"/>
      <c r="Z155" s="50"/>
      <c r="AA155" s="50"/>
      <c r="AB155" s="50"/>
      <c r="AC155" s="50"/>
      <c r="AD155" s="50"/>
      <c r="AE155" s="50"/>
      <c r="AF155" s="50"/>
      <c r="AG155" s="62"/>
      <c r="AH155" s="62"/>
      <c r="AI155" s="62"/>
      <c r="AJ155" s="62"/>
      <c r="AK155" s="62"/>
      <c r="AL155" s="62"/>
      <c r="AM155" s="32"/>
      <c r="AN155" s="15"/>
    </row>
    <row r="156" spans="1:40" ht="15">
      <c r="A156" s="49"/>
      <c r="B156" s="49"/>
      <c r="C156" s="49"/>
      <c r="D156" s="49"/>
      <c r="E156" s="49"/>
      <c r="F156" s="49"/>
      <c r="G156" s="50"/>
      <c r="H156" s="49"/>
      <c r="I156" s="49"/>
      <c r="J156" s="49"/>
      <c r="K156" s="49"/>
      <c r="L156" s="49"/>
      <c r="M156" s="49"/>
      <c r="N156" s="49"/>
      <c r="O156" s="50"/>
      <c r="P156" s="50"/>
      <c r="Q156" s="50"/>
      <c r="R156" s="50"/>
      <c r="S156" s="50"/>
      <c r="T156" s="50"/>
      <c r="U156" s="50"/>
      <c r="V156" s="50"/>
      <c r="W156" s="50"/>
      <c r="X156" s="50"/>
      <c r="Y156" s="50"/>
      <c r="Z156" s="50"/>
      <c r="AA156" s="50"/>
      <c r="AB156" s="50"/>
      <c r="AC156" s="50"/>
      <c r="AD156" s="50"/>
      <c r="AE156" s="50"/>
      <c r="AF156" s="50"/>
      <c r="AG156" s="62"/>
      <c r="AH156" s="62"/>
      <c r="AI156" s="62"/>
      <c r="AJ156" s="62"/>
      <c r="AK156" s="62"/>
      <c r="AL156" s="62"/>
      <c r="AM156" s="32"/>
      <c r="AN156" s="15"/>
    </row>
    <row r="157" spans="1:40" ht="15">
      <c r="A157" s="49"/>
      <c r="B157" s="49"/>
      <c r="C157" s="49"/>
      <c r="D157" s="49"/>
      <c r="E157" s="49"/>
      <c r="F157" s="49"/>
      <c r="G157" s="50"/>
      <c r="H157" s="49"/>
      <c r="I157" s="49"/>
      <c r="J157" s="49"/>
      <c r="K157" s="49"/>
      <c r="L157" s="49"/>
      <c r="M157" s="49"/>
      <c r="N157" s="49"/>
      <c r="O157" s="50"/>
      <c r="P157" s="50"/>
      <c r="Q157" s="50"/>
      <c r="R157" s="50"/>
      <c r="S157" s="50"/>
      <c r="T157" s="50"/>
      <c r="U157" s="50"/>
      <c r="V157" s="50"/>
      <c r="W157" s="50"/>
      <c r="X157" s="50"/>
      <c r="Y157" s="50"/>
      <c r="Z157" s="50"/>
      <c r="AA157" s="50"/>
      <c r="AB157" s="50"/>
      <c r="AC157" s="50"/>
      <c r="AD157" s="50"/>
      <c r="AE157" s="50"/>
      <c r="AF157" s="50"/>
      <c r="AG157" s="62"/>
      <c r="AH157" s="62"/>
      <c r="AI157" s="62"/>
      <c r="AJ157" s="62"/>
      <c r="AK157" s="62"/>
      <c r="AL157" s="62"/>
      <c r="AM157" s="32"/>
      <c r="AN157" s="15"/>
    </row>
    <row r="158" spans="1:40" ht="15">
      <c r="A158" s="49"/>
      <c r="B158" s="49"/>
      <c r="C158" s="49"/>
      <c r="D158" s="49"/>
      <c r="E158" s="49"/>
      <c r="F158" s="49"/>
      <c r="G158" s="50"/>
      <c r="H158" s="49"/>
      <c r="I158" s="49"/>
      <c r="J158" s="49"/>
      <c r="K158" s="49"/>
      <c r="L158" s="49"/>
      <c r="M158" s="49"/>
      <c r="N158" s="49"/>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11"/>
      <c r="AN158" s="15"/>
    </row>
    <row r="159" spans="1:40" ht="15">
      <c r="A159" s="49"/>
      <c r="B159" s="49"/>
      <c r="C159" s="49"/>
      <c r="D159" s="49"/>
      <c r="E159" s="49"/>
      <c r="F159" s="49"/>
      <c r="G159" s="50"/>
      <c r="H159" s="49"/>
      <c r="I159" s="49"/>
      <c r="J159" s="49"/>
      <c r="K159" s="49"/>
      <c r="L159" s="49"/>
      <c r="M159" s="49"/>
      <c r="N159" s="49"/>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11"/>
      <c r="AN159" s="15"/>
    </row>
    <row r="160" spans="1:40" ht="15">
      <c r="A160" s="49"/>
      <c r="B160" s="49"/>
      <c r="C160" s="49"/>
      <c r="D160" s="49"/>
      <c r="E160" s="49"/>
      <c r="F160" s="49"/>
      <c r="G160" s="50"/>
      <c r="H160" s="49"/>
      <c r="I160" s="49"/>
      <c r="J160" s="49"/>
      <c r="K160" s="49"/>
      <c r="L160" s="49"/>
      <c r="M160" s="49"/>
      <c r="N160" s="49"/>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11"/>
      <c r="AN160" s="15"/>
    </row>
    <row r="161" spans="1:40" ht="15">
      <c r="A161" s="49"/>
      <c r="B161" s="49"/>
      <c r="C161" s="49"/>
      <c r="D161" s="49"/>
      <c r="E161" s="49"/>
      <c r="F161" s="49"/>
      <c r="G161" s="50"/>
      <c r="H161" s="49"/>
      <c r="I161" s="49"/>
      <c r="J161" s="49"/>
      <c r="K161" s="49"/>
      <c r="L161" s="49"/>
      <c r="M161" s="49"/>
      <c r="N161" s="49"/>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11"/>
      <c r="AN161" s="15"/>
    </row>
    <row r="162" spans="1:40" ht="15">
      <c r="A162" s="49"/>
      <c r="B162" s="49"/>
      <c r="C162" s="49"/>
      <c r="D162" s="49"/>
      <c r="E162" s="49"/>
      <c r="F162" s="49"/>
      <c r="G162" s="50"/>
      <c r="H162" s="49"/>
      <c r="I162" s="49"/>
      <c r="J162" s="49"/>
      <c r="K162" s="49"/>
      <c r="L162" s="49"/>
      <c r="M162" s="49"/>
      <c r="N162" s="49"/>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11"/>
      <c r="AN162" s="15"/>
    </row>
    <row r="163" spans="1:40" ht="15">
      <c r="A163" s="49"/>
      <c r="B163" s="49"/>
      <c r="C163" s="49"/>
      <c r="D163" s="49"/>
      <c r="E163" s="49"/>
      <c r="F163" s="49"/>
      <c r="G163" s="50"/>
      <c r="H163" s="49"/>
      <c r="I163" s="49"/>
      <c r="J163" s="49"/>
      <c r="K163" s="49"/>
      <c r="L163" s="49"/>
      <c r="M163" s="49"/>
      <c r="N163" s="49"/>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11"/>
      <c r="AN163" s="15"/>
    </row>
    <row r="164" spans="1:40" ht="15">
      <c r="A164" s="49"/>
      <c r="B164" s="49"/>
      <c r="C164" s="49"/>
      <c r="D164" s="49"/>
      <c r="E164" s="49"/>
      <c r="F164" s="49"/>
      <c r="G164" s="50"/>
      <c r="H164" s="49"/>
      <c r="I164" s="49"/>
      <c r="J164" s="49"/>
      <c r="K164" s="49"/>
      <c r="L164" s="49"/>
      <c r="M164" s="49"/>
      <c r="N164" s="49"/>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11"/>
      <c r="AN164" s="15"/>
    </row>
    <row r="165" spans="1:40" ht="15">
      <c r="A165" s="49"/>
      <c r="B165" s="49"/>
      <c r="C165" s="49"/>
      <c r="D165" s="49"/>
      <c r="E165" s="49"/>
      <c r="F165" s="49"/>
      <c r="G165" s="50"/>
      <c r="H165" s="49"/>
      <c r="I165" s="49"/>
      <c r="J165" s="49"/>
      <c r="K165" s="49"/>
      <c r="L165" s="49"/>
      <c r="M165" s="49"/>
      <c r="N165" s="49"/>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11"/>
      <c r="AN165" s="15"/>
    </row>
    <row r="166" spans="7:40" ht="15">
      <c r="G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5"/>
    </row>
    <row r="167" spans="7:40" ht="15">
      <c r="G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5"/>
    </row>
    <row r="168" spans="7:40" ht="15">
      <c r="G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5"/>
    </row>
    <row r="169" spans="7:40" ht="15">
      <c r="G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5"/>
    </row>
    <row r="170" spans="7:40" ht="15">
      <c r="G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5"/>
    </row>
    <row r="171" spans="7:40" ht="15">
      <c r="G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5"/>
    </row>
    <row r="172" spans="7:40" ht="15">
      <c r="G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5"/>
    </row>
    <row r="173" spans="7:40" ht="15">
      <c r="G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5"/>
    </row>
    <row r="174" spans="7:40" ht="15">
      <c r="G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5"/>
    </row>
    <row r="175" spans="7:40" ht="15">
      <c r="G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5"/>
    </row>
    <row r="176" spans="7:40" ht="15">
      <c r="G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5"/>
    </row>
    <row r="177" spans="7:40" ht="15">
      <c r="G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5"/>
    </row>
    <row r="178" spans="7:40" ht="15">
      <c r="G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5"/>
    </row>
    <row r="179" spans="7:40" ht="15">
      <c r="G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5"/>
    </row>
    <row r="180" spans="7:40" ht="15">
      <c r="G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5"/>
    </row>
    <row r="181" spans="7:40" ht="15">
      <c r="G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5"/>
    </row>
    <row r="182" spans="7:40" ht="15">
      <c r="G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5"/>
    </row>
    <row r="183" spans="7:40" ht="15">
      <c r="G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5"/>
    </row>
    <row r="184" spans="7:40" ht="15">
      <c r="G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5"/>
    </row>
    <row r="185" spans="7:40" ht="15">
      <c r="G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5"/>
    </row>
    <row r="186" spans="7:40" ht="15">
      <c r="G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5"/>
    </row>
    <row r="187" spans="7:40" ht="15">
      <c r="G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5"/>
    </row>
    <row r="188" spans="7:40" ht="15">
      <c r="G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5"/>
    </row>
    <row r="189" spans="7:40" ht="15">
      <c r="G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5"/>
    </row>
    <row r="190" spans="7:40" ht="15">
      <c r="G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5"/>
    </row>
    <row r="191" spans="7:40" ht="15">
      <c r="G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5"/>
    </row>
    <row r="192" spans="7:40" ht="15">
      <c r="G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5"/>
    </row>
    <row r="193" spans="7:40" ht="15">
      <c r="G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5"/>
    </row>
    <row r="194" spans="7:40" ht="15">
      <c r="G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5"/>
    </row>
    <row r="195" spans="7:40" ht="15">
      <c r="G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5"/>
    </row>
    <row r="196" spans="7:40" ht="15">
      <c r="G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5"/>
    </row>
    <row r="197" spans="7:40" ht="15">
      <c r="G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5"/>
    </row>
    <row r="198" spans="7:40" ht="15">
      <c r="G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5"/>
    </row>
    <row r="199" spans="7:40" ht="15">
      <c r="G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5"/>
    </row>
    <row r="200" spans="7:40" ht="15">
      <c r="G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5"/>
    </row>
    <row r="201" spans="7:40" ht="15">
      <c r="G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5"/>
    </row>
    <row r="202" spans="7:40" ht="15">
      <c r="G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5"/>
    </row>
    <row r="203" spans="7:40" ht="15">
      <c r="G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5"/>
    </row>
    <row r="204" spans="7:40" ht="15">
      <c r="G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5"/>
    </row>
    <row r="205" spans="7:40" ht="15">
      <c r="G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5"/>
    </row>
    <row r="206" spans="7:40" ht="15">
      <c r="G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5"/>
    </row>
    <row r="207" spans="7:40" ht="15">
      <c r="G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5"/>
    </row>
    <row r="208" spans="7:40" ht="15">
      <c r="G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5"/>
    </row>
    <row r="209" spans="7:40" ht="15">
      <c r="G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5"/>
    </row>
    <row r="210" spans="7:40" ht="15">
      <c r="G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5"/>
    </row>
    <row r="211" spans="7:40" ht="15">
      <c r="G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5"/>
    </row>
    <row r="212" spans="7:40" ht="15">
      <c r="G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5"/>
    </row>
    <row r="213" spans="7:40" ht="15">
      <c r="G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5"/>
    </row>
    <row r="214" spans="7:40" ht="15">
      <c r="G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5"/>
    </row>
    <row r="215" spans="7:40" ht="15">
      <c r="G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5"/>
    </row>
    <row r="216" spans="7:40" ht="15">
      <c r="G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5"/>
    </row>
    <row r="217" spans="7:40" ht="15">
      <c r="G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5"/>
    </row>
    <row r="218" spans="7:40" ht="15">
      <c r="G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5"/>
    </row>
    <row r="219" spans="7:40" ht="15">
      <c r="G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5"/>
    </row>
    <row r="220" spans="7:40" ht="15">
      <c r="G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5"/>
    </row>
    <row r="221" spans="7:40" ht="15">
      <c r="G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5"/>
    </row>
    <row r="222" spans="7:40" ht="15">
      <c r="G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5"/>
    </row>
    <row r="223" spans="7:40" ht="15">
      <c r="G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5"/>
    </row>
    <row r="224" spans="7:40" ht="15">
      <c r="G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5"/>
    </row>
    <row r="225" spans="7:40" ht="15">
      <c r="G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5"/>
    </row>
    <row r="226" spans="7:40" ht="15">
      <c r="G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5"/>
    </row>
    <row r="227" spans="7:40" ht="15">
      <c r="G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5"/>
    </row>
    <row r="228" spans="7:40" ht="15">
      <c r="G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5"/>
    </row>
    <row r="229" spans="7:40" ht="15">
      <c r="G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5"/>
    </row>
    <row r="230" spans="7:40" ht="15">
      <c r="G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5"/>
    </row>
    <row r="231" spans="7:40" ht="15">
      <c r="G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5"/>
    </row>
    <row r="232" spans="7:40" ht="15">
      <c r="G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5"/>
    </row>
    <row r="233" spans="7:40" ht="15">
      <c r="G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5"/>
    </row>
    <row r="234" spans="7:40" ht="15">
      <c r="G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5"/>
    </row>
    <row r="235" spans="7:40" ht="15">
      <c r="G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5"/>
    </row>
    <row r="236" spans="7:40" ht="15">
      <c r="G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5"/>
    </row>
    <row r="237" spans="7:40" ht="15">
      <c r="G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5"/>
    </row>
    <row r="238" spans="7:40" ht="15">
      <c r="G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5"/>
    </row>
    <row r="239" spans="7:40" ht="15">
      <c r="G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5"/>
    </row>
    <row r="240" spans="7:40" ht="15">
      <c r="G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5"/>
    </row>
    <row r="241" spans="7:40" ht="15">
      <c r="G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5"/>
    </row>
    <row r="242" spans="7:40" ht="15">
      <c r="G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5"/>
    </row>
    <row r="243" spans="7:40" ht="15">
      <c r="G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5"/>
    </row>
    <row r="244" spans="7:40" ht="15">
      <c r="G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5"/>
    </row>
    <row r="245" spans="7:40" ht="15">
      <c r="G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5"/>
    </row>
    <row r="246" spans="7:40" ht="15">
      <c r="G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5"/>
    </row>
    <row r="247" spans="7:40" ht="15">
      <c r="G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5"/>
    </row>
    <row r="248" spans="7:40" ht="15">
      <c r="G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5"/>
    </row>
    <row r="249" spans="7:40" ht="15">
      <c r="G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5"/>
    </row>
    <row r="250" spans="7:40" ht="15">
      <c r="G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5"/>
    </row>
    <row r="251" spans="7:40" ht="15">
      <c r="G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5"/>
    </row>
    <row r="252" spans="7:40" ht="15">
      <c r="G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5"/>
    </row>
    <row r="253" spans="7:40" ht="15">
      <c r="G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5"/>
    </row>
    <row r="254" spans="7:40" ht="15">
      <c r="G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5"/>
    </row>
    <row r="255" spans="7:40" ht="15">
      <c r="G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5"/>
    </row>
    <row r="256" spans="7:40" ht="15">
      <c r="G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5"/>
    </row>
    <row r="257" spans="7:40" ht="15">
      <c r="G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5"/>
    </row>
    <row r="258" spans="7:40" ht="15">
      <c r="G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5"/>
    </row>
    <row r="259" spans="7:40" ht="15">
      <c r="G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5"/>
    </row>
    <row r="260" spans="7:40" ht="15">
      <c r="G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5"/>
    </row>
    <row r="261" spans="7:40" ht="15">
      <c r="G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5"/>
    </row>
    <row r="262" spans="7:40" ht="15">
      <c r="G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5"/>
    </row>
    <row r="263" spans="7:40" ht="15">
      <c r="G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5"/>
    </row>
    <row r="264" spans="7:40" ht="15">
      <c r="G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5"/>
    </row>
    <row r="265" spans="7:40" ht="15">
      <c r="G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5"/>
    </row>
    <row r="266" spans="7:40" ht="15">
      <c r="G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5"/>
    </row>
    <row r="267" spans="7:40" ht="15">
      <c r="G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5"/>
    </row>
    <row r="268" spans="7:40" ht="15">
      <c r="G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5"/>
    </row>
    <row r="269" spans="7:40" ht="15">
      <c r="G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5"/>
    </row>
    <row r="270" spans="7:40" ht="15">
      <c r="G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5"/>
    </row>
    <row r="271" spans="7:40" ht="15">
      <c r="G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5"/>
    </row>
    <row r="272" spans="7:40" ht="15">
      <c r="G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5"/>
    </row>
    <row r="273" spans="7:40" ht="15">
      <c r="G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5"/>
    </row>
    <row r="274" spans="7:40" ht="15">
      <c r="G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5"/>
    </row>
    <row r="275" spans="7:40" ht="15">
      <c r="G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5"/>
    </row>
    <row r="276" spans="7:40" ht="15">
      <c r="G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5"/>
    </row>
    <row r="277" spans="7:40" ht="15">
      <c r="G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5"/>
    </row>
    <row r="278" spans="7:40" ht="15">
      <c r="G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5"/>
    </row>
    <row r="279" spans="7:40" ht="15">
      <c r="G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5"/>
    </row>
    <row r="280" spans="7:40" ht="15">
      <c r="G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5"/>
    </row>
    <row r="281" spans="7:40" ht="15">
      <c r="G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5"/>
    </row>
    <row r="282" spans="7:40" ht="15">
      <c r="G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5"/>
    </row>
    <row r="283" spans="7:40" ht="15">
      <c r="G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5"/>
    </row>
    <row r="284" spans="7:40" ht="15">
      <c r="G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5"/>
    </row>
    <row r="285" spans="7:40" ht="15">
      <c r="G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5"/>
    </row>
    <row r="286" spans="7:40" ht="15">
      <c r="G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5"/>
    </row>
    <row r="287" spans="7:40" ht="15">
      <c r="G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5"/>
    </row>
    <row r="288" spans="7:40" ht="15">
      <c r="G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5"/>
    </row>
    <row r="289" spans="7:40" ht="15">
      <c r="G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5"/>
    </row>
    <row r="290" spans="7:40" ht="15">
      <c r="G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5"/>
    </row>
    <row r="291" spans="7:40" ht="15">
      <c r="G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5"/>
    </row>
    <row r="292" spans="7:40" ht="15">
      <c r="G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5"/>
    </row>
    <row r="293" spans="7:40" ht="15">
      <c r="G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5"/>
    </row>
    <row r="294" spans="7:40" ht="15">
      <c r="G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5"/>
    </row>
    <row r="295" spans="7:40" ht="15">
      <c r="G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5"/>
    </row>
    <row r="296" spans="7:40" ht="15">
      <c r="G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5"/>
    </row>
    <row r="297" spans="7:40" ht="15">
      <c r="G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5"/>
    </row>
    <row r="298" spans="7:40" ht="15">
      <c r="G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5"/>
    </row>
    <row r="299" spans="7:40" ht="15">
      <c r="G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5"/>
    </row>
    <row r="300" spans="7:40" ht="15">
      <c r="G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5"/>
    </row>
    <row r="301" spans="7:40" ht="15">
      <c r="G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5"/>
    </row>
    <row r="302" spans="7:40" ht="15">
      <c r="G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5"/>
    </row>
    <row r="303" spans="7:40" ht="15">
      <c r="G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5"/>
    </row>
    <row r="304" spans="7:40" ht="15">
      <c r="G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5"/>
    </row>
    <row r="305" spans="7:40" ht="15">
      <c r="G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5"/>
    </row>
    <row r="306" spans="7:40" ht="15">
      <c r="G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5"/>
    </row>
    <row r="307" spans="7:40" ht="15">
      <c r="G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5"/>
    </row>
    <row r="308" spans="7:40" ht="15">
      <c r="G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5"/>
    </row>
    <row r="309" spans="7:40" ht="15">
      <c r="G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5"/>
    </row>
    <row r="310" spans="7:40" ht="15">
      <c r="G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5"/>
    </row>
    <row r="311" spans="7:40" ht="15">
      <c r="G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5"/>
    </row>
    <row r="312" spans="7:40" ht="15">
      <c r="G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5"/>
    </row>
    <row r="313" spans="7:40" ht="15">
      <c r="G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5"/>
    </row>
    <row r="314" spans="7:40" ht="15">
      <c r="G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5"/>
    </row>
    <row r="315" spans="7:40" ht="15">
      <c r="G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5"/>
    </row>
    <row r="316" spans="7:40" ht="15">
      <c r="G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5"/>
    </row>
    <row r="317" spans="7:40" ht="15">
      <c r="G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5"/>
    </row>
    <row r="318" spans="7:40" ht="15">
      <c r="G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5"/>
    </row>
    <row r="319" spans="7:40" ht="15">
      <c r="G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5"/>
    </row>
    <row r="320" spans="7:40" ht="15">
      <c r="G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5"/>
    </row>
    <row r="321" spans="7:40" ht="15">
      <c r="G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5"/>
    </row>
    <row r="322" spans="7:40" ht="15">
      <c r="G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5"/>
    </row>
    <row r="323" spans="7:40" ht="15">
      <c r="G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5"/>
    </row>
    <row r="324" spans="7:40" ht="15">
      <c r="G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5"/>
    </row>
    <row r="325" spans="7:40" ht="15">
      <c r="G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5"/>
    </row>
    <row r="326" spans="7:40" ht="15">
      <c r="G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5"/>
    </row>
    <row r="327" spans="7:40" ht="15">
      <c r="G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5"/>
    </row>
    <row r="328" spans="7:40" ht="15">
      <c r="G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5"/>
    </row>
    <row r="329" spans="7:40" ht="15">
      <c r="G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5"/>
    </row>
    <row r="330" spans="7:40" ht="15">
      <c r="G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5"/>
    </row>
    <row r="331" spans="7:40" ht="15">
      <c r="G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5"/>
    </row>
    <row r="332" spans="7:40" ht="15">
      <c r="G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5"/>
    </row>
    <row r="333" spans="7:40" ht="15">
      <c r="G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5"/>
    </row>
    <row r="334" spans="7:40" ht="15">
      <c r="G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5"/>
    </row>
    <row r="335" spans="7:40" ht="15">
      <c r="G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5"/>
    </row>
    <row r="336" spans="7:40" ht="15">
      <c r="G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5"/>
    </row>
    <row r="337" spans="7:40" ht="15">
      <c r="G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5"/>
    </row>
    <row r="338" spans="7:40" ht="15">
      <c r="G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5"/>
    </row>
    <row r="339" spans="7:40" ht="15">
      <c r="G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5"/>
    </row>
    <row r="340" spans="7:40" ht="15">
      <c r="G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5"/>
    </row>
    <row r="341" spans="7:40" ht="15">
      <c r="G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5"/>
    </row>
    <row r="342" spans="7:40" ht="15">
      <c r="G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5"/>
    </row>
    <row r="343" spans="7:40" ht="15">
      <c r="G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5"/>
    </row>
    <row r="344" spans="7:40" ht="15">
      <c r="G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5"/>
    </row>
    <row r="345" spans="7:40" ht="15">
      <c r="G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5"/>
    </row>
    <row r="346" spans="7:40" ht="15">
      <c r="G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5"/>
    </row>
    <row r="347" spans="7:40" ht="15">
      <c r="G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5"/>
    </row>
    <row r="348" spans="7:40" ht="15">
      <c r="G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5"/>
    </row>
    <row r="349" spans="7:40" ht="15">
      <c r="G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5"/>
    </row>
    <row r="350" spans="7:40" ht="15">
      <c r="G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5"/>
    </row>
    <row r="351" spans="7:40" ht="15">
      <c r="G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5"/>
    </row>
    <row r="352" spans="7:40" ht="15">
      <c r="G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5"/>
    </row>
    <row r="353" spans="7:40" ht="15">
      <c r="G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5"/>
    </row>
    <row r="354" spans="7:40" ht="15">
      <c r="G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5"/>
    </row>
    <row r="355" spans="7:40" ht="15">
      <c r="G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5"/>
    </row>
    <row r="356" spans="7:40" ht="15">
      <c r="G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5"/>
    </row>
    <row r="357" spans="7:40" ht="15">
      <c r="G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5"/>
    </row>
    <row r="358" spans="7:40" ht="15">
      <c r="G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5"/>
    </row>
    <row r="359" spans="7:40" ht="15">
      <c r="G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5"/>
    </row>
    <row r="360" spans="7:40" ht="15">
      <c r="G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5"/>
    </row>
    <row r="361" spans="7:40" ht="15">
      <c r="G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5"/>
    </row>
    <row r="362" spans="7:40" ht="15">
      <c r="G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5"/>
    </row>
    <row r="363" spans="7:40" ht="15">
      <c r="G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5"/>
    </row>
    <row r="364" spans="7:40" ht="15">
      <c r="G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5"/>
    </row>
    <row r="365" spans="7:40" ht="15">
      <c r="G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5"/>
    </row>
    <row r="366" spans="7:40" ht="15">
      <c r="G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5"/>
    </row>
    <row r="367" spans="7:40" ht="15">
      <c r="G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5"/>
    </row>
    <row r="368" spans="7:40" ht="15">
      <c r="G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5"/>
    </row>
    <row r="369" spans="7:40" ht="15">
      <c r="G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5"/>
    </row>
    <row r="370" spans="7:40" ht="15">
      <c r="G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5"/>
    </row>
    <row r="371" spans="7:40" ht="15">
      <c r="G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5"/>
    </row>
    <row r="372" spans="7:40" ht="15">
      <c r="G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5"/>
    </row>
    <row r="373" spans="7:40" ht="15">
      <c r="G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5"/>
    </row>
    <row r="374" spans="7:40" ht="15">
      <c r="G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5"/>
    </row>
    <row r="375" spans="7:40" ht="15">
      <c r="G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5"/>
    </row>
    <row r="376" spans="7:40" ht="15">
      <c r="G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5"/>
    </row>
    <row r="377" spans="7:40" ht="15">
      <c r="G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5"/>
    </row>
    <row r="378" spans="7:40" ht="15">
      <c r="G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5"/>
    </row>
    <row r="379" spans="7:40" ht="15">
      <c r="G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5"/>
    </row>
    <row r="380" spans="7:40" ht="15">
      <c r="G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5"/>
    </row>
    <row r="381" spans="7:40" ht="15">
      <c r="G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5"/>
    </row>
    <row r="382" spans="7:40" ht="15">
      <c r="G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5"/>
    </row>
    <row r="383" spans="7:40" ht="15">
      <c r="G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5"/>
    </row>
    <row r="384" spans="7:40" ht="15">
      <c r="G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5"/>
    </row>
    <row r="385" spans="7:40" ht="15">
      <c r="G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5"/>
    </row>
    <row r="386" spans="7:40" ht="15">
      <c r="G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5"/>
    </row>
    <row r="387" spans="7:40" ht="15">
      <c r="G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5"/>
    </row>
    <row r="388" spans="7:40" ht="15">
      <c r="G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5"/>
    </row>
    <row r="389" spans="7:40" ht="15">
      <c r="G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5"/>
    </row>
    <row r="390" spans="7:40" ht="15">
      <c r="G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5"/>
    </row>
    <row r="391" spans="7:40" ht="15">
      <c r="G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5"/>
    </row>
    <row r="392" spans="7:40" ht="15">
      <c r="G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5"/>
    </row>
    <row r="393" spans="7:40" ht="15">
      <c r="G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5"/>
    </row>
    <row r="394" spans="7:40" ht="15">
      <c r="G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5"/>
    </row>
    <row r="395" spans="7:40" ht="15">
      <c r="G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5"/>
    </row>
    <row r="396" spans="7:39" ht="15">
      <c r="G396" s="11"/>
      <c r="O396" s="12"/>
      <c r="W396" s="12"/>
      <c r="AE396" s="12"/>
      <c r="AM396" s="12"/>
    </row>
    <row r="397" ht="15">
      <c r="G397" s="11"/>
    </row>
    <row r="398" ht="15">
      <c r="G398" s="11"/>
    </row>
    <row r="399" ht="15">
      <c r="G399" s="11"/>
    </row>
  </sheetData>
  <sheetProtection/>
  <mergeCells count="8">
    <mergeCell ref="AG4:AM4"/>
    <mergeCell ref="A4:G4"/>
    <mergeCell ref="I4:O4"/>
    <mergeCell ref="Q4:W4"/>
    <mergeCell ref="Y4:AE4"/>
    <mergeCell ref="B1:F1"/>
    <mergeCell ref="B2:F2"/>
    <mergeCell ref="B3:F3"/>
  </mergeCells>
  <dataValidations count="1">
    <dataValidation type="list" showInputMessage="1" showErrorMessage="1" error="select a year" sqref="A5">
      <formula1>AN8:AN21</formula1>
    </dataValidation>
  </dataValidations>
  <printOptions gridLines="1"/>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11.421875" defaultRowHeight="15"/>
  <cols>
    <col min="1" max="1" width="37.7109375" style="25" customWidth="1"/>
    <col min="2" max="2" width="22.28125" style="25" customWidth="1"/>
    <col min="3" max="3" width="17.7109375" style="25" customWidth="1"/>
    <col min="4" max="4" width="15.421875" style="0" customWidth="1"/>
    <col min="5" max="5" width="12.00390625" style="0" customWidth="1"/>
    <col min="6" max="16384" width="8.8515625" style="0" customWidth="1"/>
  </cols>
  <sheetData>
    <row r="1" spans="1:6" ht="15">
      <c r="A1" s="38">
        <f>Details!A5</f>
        <v>2024</v>
      </c>
      <c r="B1" s="104" t="s">
        <v>25</v>
      </c>
      <c r="C1" s="105"/>
      <c r="D1" s="105"/>
      <c r="E1" s="106"/>
      <c r="F1" s="34"/>
    </row>
    <row r="2" spans="1:6" ht="42.75">
      <c r="A2" s="17" t="s">
        <v>0</v>
      </c>
      <c r="B2" s="79" t="s">
        <v>48</v>
      </c>
      <c r="C2" s="79" t="s">
        <v>49</v>
      </c>
      <c r="D2" s="79" t="s">
        <v>14</v>
      </c>
      <c r="E2" s="27" t="s">
        <v>46</v>
      </c>
      <c r="F2" s="34"/>
    </row>
    <row r="3" spans="1:6" ht="15">
      <c r="A3" s="18" t="s">
        <v>20</v>
      </c>
      <c r="B3" s="71">
        <f>Details!B6</f>
        <v>0</v>
      </c>
      <c r="C3" s="71">
        <f>Details!C6</f>
        <v>0</v>
      </c>
      <c r="D3" s="71">
        <f>Details!D6</f>
        <v>0</v>
      </c>
      <c r="E3" s="71">
        <f>Details!F6</f>
        <v>0</v>
      </c>
      <c r="F3" s="34"/>
    </row>
    <row r="4" spans="1:6" ht="15">
      <c r="A4" s="18" t="s">
        <v>16</v>
      </c>
      <c r="B4" s="71">
        <f>Details!B11</f>
        <v>0</v>
      </c>
      <c r="C4" s="71">
        <f>Details!C11</f>
        <v>0</v>
      </c>
      <c r="D4" s="71">
        <f>Details!D11</f>
        <v>0</v>
      </c>
      <c r="E4" s="71">
        <f>Details!F11</f>
        <v>0</v>
      </c>
      <c r="F4" s="34"/>
    </row>
    <row r="5" spans="1:6" ht="15">
      <c r="A5" s="18" t="s">
        <v>34</v>
      </c>
      <c r="B5" s="71">
        <f>+Details!B20</f>
        <v>0</v>
      </c>
      <c r="C5" s="71">
        <f>Details!C20</f>
        <v>0</v>
      </c>
      <c r="D5" s="71">
        <f>+Details!D20</f>
        <v>0</v>
      </c>
      <c r="E5" s="71">
        <f>+Details!F20</f>
        <v>0</v>
      </c>
      <c r="F5" s="34"/>
    </row>
    <row r="6" spans="1:6" ht="15">
      <c r="A6" s="18" t="s">
        <v>35</v>
      </c>
      <c r="B6" s="71">
        <f>+Details!B29</f>
        <v>0</v>
      </c>
      <c r="C6" s="71">
        <f>Details!C29</f>
        <v>0</v>
      </c>
      <c r="D6" s="71">
        <f>+Details!D29</f>
        <v>0</v>
      </c>
      <c r="E6" s="71">
        <f>+Details!F29</f>
        <v>0</v>
      </c>
      <c r="F6" s="34"/>
    </row>
    <row r="7" spans="1:6" ht="15">
      <c r="A7" s="18" t="s">
        <v>36</v>
      </c>
      <c r="B7" s="71">
        <f>+Details!B38</f>
        <v>0</v>
      </c>
      <c r="C7" s="71">
        <f>Details!C38</f>
        <v>0</v>
      </c>
      <c r="D7" s="71">
        <f>+Details!D38</f>
        <v>0</v>
      </c>
      <c r="E7" s="71">
        <f>+Details!F38</f>
        <v>0</v>
      </c>
      <c r="F7" s="34"/>
    </row>
    <row r="8" spans="1:6" ht="15">
      <c r="A8" s="18" t="s">
        <v>37</v>
      </c>
      <c r="B8" s="71">
        <f>+Details!B47</f>
        <v>0</v>
      </c>
      <c r="C8" s="71">
        <f>Details!C47</f>
        <v>0</v>
      </c>
      <c r="D8" s="71">
        <f>+Details!D47</f>
        <v>0</v>
      </c>
      <c r="E8" s="71">
        <f>+Details!F47</f>
        <v>0</v>
      </c>
      <c r="F8" s="34"/>
    </row>
    <row r="9" spans="1:6" ht="15">
      <c r="A9" s="18" t="s">
        <v>28</v>
      </c>
      <c r="B9" s="71">
        <f>+Details!B56</f>
        <v>0</v>
      </c>
      <c r="C9" s="71">
        <f>Details!C56</f>
        <v>0</v>
      </c>
      <c r="D9" s="71">
        <f>+Details!D56</f>
        <v>0</v>
      </c>
      <c r="E9" s="71">
        <f>+Details!F56</f>
        <v>0</v>
      </c>
      <c r="F9" s="34"/>
    </row>
    <row r="10" spans="1:6" ht="15">
      <c r="A10" s="18" t="s">
        <v>38</v>
      </c>
      <c r="B10" s="71">
        <f>+Details!B65</f>
        <v>0</v>
      </c>
      <c r="C10" s="71">
        <f>Details!C65</f>
        <v>0</v>
      </c>
      <c r="D10" s="71">
        <f>+Details!D65</f>
        <v>0</v>
      </c>
      <c r="E10" s="71">
        <f>+Details!F65</f>
        <v>0</v>
      </c>
      <c r="F10" s="34"/>
    </row>
    <row r="11" spans="1:6" ht="15">
      <c r="A11" s="18" t="s">
        <v>39</v>
      </c>
      <c r="B11" s="71">
        <f>+Details!B74</f>
        <v>0</v>
      </c>
      <c r="C11" s="71">
        <f>Details!C74</f>
        <v>0</v>
      </c>
      <c r="D11" s="71">
        <f>+Details!D74</f>
        <v>0</v>
      </c>
      <c r="E11" s="71">
        <f>+Details!F74</f>
        <v>0</v>
      </c>
      <c r="F11" s="34"/>
    </row>
    <row r="12" spans="1:6" ht="15">
      <c r="A12" s="18" t="s">
        <v>30</v>
      </c>
      <c r="B12" s="71">
        <f>+Details!B83</f>
        <v>0</v>
      </c>
      <c r="C12" s="71">
        <f>Details!C83</f>
        <v>0</v>
      </c>
      <c r="D12" s="71">
        <f>+Details!D83</f>
        <v>0</v>
      </c>
      <c r="E12" s="71">
        <f>+Details!F83</f>
        <v>0</v>
      </c>
      <c r="F12" s="34"/>
    </row>
    <row r="13" spans="1:6" ht="15">
      <c r="A13" s="18" t="s">
        <v>22</v>
      </c>
      <c r="B13" s="71">
        <f>+Details!B92</f>
        <v>0</v>
      </c>
      <c r="C13" s="71">
        <f>Details!C92</f>
        <v>0</v>
      </c>
      <c r="D13" s="71">
        <f>+Details!D92</f>
        <v>0</v>
      </c>
      <c r="E13" s="71">
        <f>+Details!F92</f>
        <v>0</v>
      </c>
      <c r="F13" s="34"/>
    </row>
    <row r="14" spans="1:6" ht="15">
      <c r="A14" s="19" t="s">
        <v>1</v>
      </c>
      <c r="B14" s="9">
        <f>SUM(B3:B13)</f>
        <v>0</v>
      </c>
      <c r="C14" s="9">
        <f>SUM(C3:C13)</f>
        <v>0</v>
      </c>
      <c r="D14" s="9">
        <f>SUM(D3:D13)</f>
        <v>0</v>
      </c>
      <c r="E14" s="9">
        <f>SUM(E3:E13)</f>
        <v>0</v>
      </c>
      <c r="F14" s="34"/>
    </row>
    <row r="15" ht="15">
      <c r="F15" s="34"/>
    </row>
    <row r="16" spans="1:6" ht="15">
      <c r="A16" s="39">
        <f>Details!I5</f>
        <v>2025</v>
      </c>
      <c r="B16" s="104" t="s">
        <v>25</v>
      </c>
      <c r="C16" s="105"/>
      <c r="D16" s="105"/>
      <c r="E16" s="106"/>
      <c r="F16" s="34"/>
    </row>
    <row r="17" spans="1:6" ht="42.75">
      <c r="A17" s="17" t="s">
        <v>0</v>
      </c>
      <c r="B17" s="79" t="s">
        <v>48</v>
      </c>
      <c r="C17" s="79" t="s">
        <v>49</v>
      </c>
      <c r="D17" s="79" t="s">
        <v>14</v>
      </c>
      <c r="E17" s="27" t="s">
        <v>46</v>
      </c>
      <c r="F17" s="34"/>
    </row>
    <row r="18" spans="1:6" ht="15">
      <c r="A18" s="20" t="s">
        <v>20</v>
      </c>
      <c r="B18" s="71">
        <f>+Details!J6</f>
        <v>0</v>
      </c>
      <c r="C18" s="71">
        <f>Details!K6</f>
        <v>0</v>
      </c>
      <c r="D18" s="71">
        <f>+Details!L6</f>
        <v>0</v>
      </c>
      <c r="E18" s="71">
        <f>+Details!N6</f>
        <v>0</v>
      </c>
      <c r="F18" s="34"/>
    </row>
    <row r="19" spans="1:6" ht="15">
      <c r="A19" s="20" t="s">
        <v>16</v>
      </c>
      <c r="B19" s="71">
        <f>+Details!J11</f>
        <v>0</v>
      </c>
      <c r="C19" s="71">
        <f>Details!K11</f>
        <v>0</v>
      </c>
      <c r="D19" s="71">
        <f>+Details!L11</f>
        <v>0</v>
      </c>
      <c r="E19" s="71">
        <f>+Details!N11</f>
        <v>0</v>
      </c>
      <c r="F19" s="34"/>
    </row>
    <row r="20" spans="1:6" ht="15">
      <c r="A20" s="20" t="s">
        <v>34</v>
      </c>
      <c r="B20" s="71">
        <f>+Details!J20</f>
        <v>0</v>
      </c>
      <c r="C20" s="71">
        <f>Details!K20</f>
        <v>0</v>
      </c>
      <c r="D20" s="71">
        <f>+Details!L20</f>
        <v>0</v>
      </c>
      <c r="E20" s="71">
        <f>+Details!N20</f>
        <v>0</v>
      </c>
      <c r="F20" s="34"/>
    </row>
    <row r="21" spans="1:6" ht="15">
      <c r="A21" s="20" t="s">
        <v>35</v>
      </c>
      <c r="B21" s="71">
        <f>+Details!J29</f>
        <v>0</v>
      </c>
      <c r="C21" s="71">
        <f>Details!K29</f>
        <v>0</v>
      </c>
      <c r="D21" s="71">
        <f>+Details!L29</f>
        <v>0</v>
      </c>
      <c r="E21" s="71">
        <f>+Details!N29</f>
        <v>0</v>
      </c>
      <c r="F21" s="34"/>
    </row>
    <row r="22" spans="1:6" ht="15">
      <c r="A22" s="20" t="s">
        <v>36</v>
      </c>
      <c r="B22" s="71">
        <f>+Details!J38</f>
        <v>0</v>
      </c>
      <c r="C22" s="71">
        <f>Details!K38</f>
        <v>0</v>
      </c>
      <c r="D22" s="71">
        <f>+Details!L38</f>
        <v>0</v>
      </c>
      <c r="E22" s="71">
        <f>+Details!N38</f>
        <v>0</v>
      </c>
      <c r="F22" s="34"/>
    </row>
    <row r="23" spans="1:6" ht="15">
      <c r="A23" s="20" t="s">
        <v>37</v>
      </c>
      <c r="B23" s="71">
        <f>+Details!J47</f>
        <v>0</v>
      </c>
      <c r="C23" s="71">
        <f>Details!K47</f>
        <v>0</v>
      </c>
      <c r="D23" s="71">
        <f>+Details!L47</f>
        <v>0</v>
      </c>
      <c r="E23" s="71">
        <f>+Details!N47</f>
        <v>0</v>
      </c>
      <c r="F23" s="34"/>
    </row>
    <row r="24" spans="1:6" ht="15">
      <c r="A24" s="20" t="s">
        <v>28</v>
      </c>
      <c r="B24" s="71">
        <f>+Details!J56</f>
        <v>0</v>
      </c>
      <c r="C24" s="71">
        <f>Details!K56</f>
        <v>0</v>
      </c>
      <c r="D24" s="71">
        <f>+Details!L56</f>
        <v>0</v>
      </c>
      <c r="E24" s="71">
        <f>+Details!N56</f>
        <v>0</v>
      </c>
      <c r="F24" s="34"/>
    </row>
    <row r="25" spans="1:6" ht="15">
      <c r="A25" s="20" t="s">
        <v>38</v>
      </c>
      <c r="B25" s="71">
        <f>+Details!J65</f>
        <v>0</v>
      </c>
      <c r="C25" s="71">
        <f>Details!K65</f>
        <v>0</v>
      </c>
      <c r="D25" s="71">
        <f>+Details!L65</f>
        <v>0</v>
      </c>
      <c r="E25" s="71">
        <f>+Details!N65</f>
        <v>0</v>
      </c>
      <c r="F25" s="34"/>
    </row>
    <row r="26" spans="1:6" ht="15">
      <c r="A26" s="20" t="s">
        <v>39</v>
      </c>
      <c r="B26" s="71">
        <f>+Details!J74</f>
        <v>0</v>
      </c>
      <c r="C26" s="71">
        <f>Details!K74</f>
        <v>0</v>
      </c>
      <c r="D26" s="71">
        <f>+Details!L74</f>
        <v>0</v>
      </c>
      <c r="E26" s="71">
        <f>+Details!N74</f>
        <v>0</v>
      </c>
      <c r="F26" s="34"/>
    </row>
    <row r="27" spans="1:6" ht="15">
      <c r="A27" s="20" t="s">
        <v>30</v>
      </c>
      <c r="B27" s="71">
        <f>+Details!J83</f>
        <v>0</v>
      </c>
      <c r="C27" s="71">
        <f>Details!K83</f>
        <v>0</v>
      </c>
      <c r="D27" s="71">
        <f>+Details!L83</f>
        <v>0</v>
      </c>
      <c r="E27" s="71">
        <f>+Details!N83</f>
        <v>0</v>
      </c>
      <c r="F27" s="34"/>
    </row>
    <row r="28" spans="1:6" ht="15">
      <c r="A28" s="20" t="s">
        <v>22</v>
      </c>
      <c r="B28" s="71">
        <f>+Details!J92</f>
        <v>0</v>
      </c>
      <c r="C28" s="71">
        <f>Details!K92</f>
        <v>0</v>
      </c>
      <c r="D28" s="71">
        <f>+Details!L92</f>
        <v>0</v>
      </c>
      <c r="E28" s="71">
        <f>+Details!N92</f>
        <v>0</v>
      </c>
      <c r="F28" s="34"/>
    </row>
    <row r="29" spans="1:6" ht="15">
      <c r="A29" s="19" t="s">
        <v>1</v>
      </c>
      <c r="B29" s="9">
        <f>SUM(B18:B28)</f>
        <v>0</v>
      </c>
      <c r="C29" s="9">
        <f>SUM(C18:C28)</f>
        <v>0</v>
      </c>
      <c r="D29" s="9">
        <f>SUM(D18:D28)</f>
        <v>0</v>
      </c>
      <c r="E29" s="9">
        <f>SUM(E18:E28)</f>
        <v>0</v>
      </c>
      <c r="F29" s="34"/>
    </row>
    <row r="30" ht="15">
      <c r="F30" s="34"/>
    </row>
    <row r="31" spans="1:6" ht="15">
      <c r="A31" s="38">
        <f>Details!Q5</f>
        <v>2026</v>
      </c>
      <c r="B31" s="104" t="s">
        <v>25</v>
      </c>
      <c r="C31" s="105"/>
      <c r="D31" s="105"/>
      <c r="E31" s="106"/>
      <c r="F31" s="34"/>
    </row>
    <row r="32" spans="1:6" ht="42.75">
      <c r="A32" s="17" t="s">
        <v>0</v>
      </c>
      <c r="B32" s="79" t="s">
        <v>48</v>
      </c>
      <c r="C32" s="79" t="s">
        <v>49</v>
      </c>
      <c r="D32" s="79" t="s">
        <v>14</v>
      </c>
      <c r="E32" s="27" t="s">
        <v>46</v>
      </c>
      <c r="F32" s="34"/>
    </row>
    <row r="33" spans="1:6" ht="15">
      <c r="A33" s="21" t="s">
        <v>20</v>
      </c>
      <c r="B33" s="71">
        <f>+Details!R6</f>
        <v>0</v>
      </c>
      <c r="C33" s="71">
        <f>Details!S6</f>
        <v>0</v>
      </c>
      <c r="D33" s="71">
        <f>+Details!T6</f>
        <v>0</v>
      </c>
      <c r="E33" s="71">
        <f>+Details!V6</f>
        <v>0</v>
      </c>
      <c r="F33" s="34"/>
    </row>
    <row r="34" spans="1:6" ht="15">
      <c r="A34" s="21" t="s">
        <v>16</v>
      </c>
      <c r="B34" s="71">
        <f>+Details!R11</f>
        <v>0</v>
      </c>
      <c r="C34" s="71">
        <f>Details!S11</f>
        <v>0</v>
      </c>
      <c r="D34" s="71">
        <f>+Details!T11</f>
        <v>0</v>
      </c>
      <c r="E34" s="71">
        <f>+Details!V11</f>
        <v>0</v>
      </c>
      <c r="F34" s="34"/>
    </row>
    <row r="35" spans="1:6" ht="15">
      <c r="A35" s="21" t="s">
        <v>34</v>
      </c>
      <c r="B35" s="71">
        <f>+Details!R20</f>
        <v>0</v>
      </c>
      <c r="C35" s="71">
        <f>Details!S20</f>
        <v>0</v>
      </c>
      <c r="D35" s="71">
        <f>+Details!T20</f>
        <v>0</v>
      </c>
      <c r="E35" s="71">
        <f>+Details!V20</f>
        <v>0</v>
      </c>
      <c r="F35" s="34"/>
    </row>
    <row r="36" spans="1:6" ht="15">
      <c r="A36" s="21" t="s">
        <v>35</v>
      </c>
      <c r="B36" s="71">
        <f>+Details!R29</f>
        <v>0</v>
      </c>
      <c r="C36" s="71">
        <f>Details!S29</f>
        <v>0</v>
      </c>
      <c r="D36" s="71">
        <f>+Details!T29</f>
        <v>0</v>
      </c>
      <c r="E36" s="71">
        <f>+Details!V29</f>
        <v>0</v>
      </c>
      <c r="F36" s="34"/>
    </row>
    <row r="37" spans="1:6" ht="15">
      <c r="A37" s="21" t="s">
        <v>36</v>
      </c>
      <c r="B37" s="71">
        <f>+Details!R38</f>
        <v>0</v>
      </c>
      <c r="C37" s="71">
        <f>Details!S38</f>
        <v>0</v>
      </c>
      <c r="D37" s="71">
        <f>+Details!T38</f>
        <v>0</v>
      </c>
      <c r="E37" s="71">
        <f>+Details!V38</f>
        <v>0</v>
      </c>
      <c r="F37" s="34"/>
    </row>
    <row r="38" spans="1:6" ht="15">
      <c r="A38" s="21" t="s">
        <v>37</v>
      </c>
      <c r="B38" s="71">
        <f>+Details!R47</f>
        <v>0</v>
      </c>
      <c r="C38" s="71">
        <f>Details!S47</f>
        <v>0</v>
      </c>
      <c r="D38" s="71">
        <f>+Details!T47</f>
        <v>0</v>
      </c>
      <c r="E38" s="71">
        <f>+Details!V47</f>
        <v>0</v>
      </c>
      <c r="F38" s="34"/>
    </row>
    <row r="39" spans="1:6" ht="15">
      <c r="A39" s="21" t="s">
        <v>28</v>
      </c>
      <c r="B39" s="71">
        <f>+Details!R56</f>
        <v>0</v>
      </c>
      <c r="C39" s="71">
        <f>Details!S56</f>
        <v>0</v>
      </c>
      <c r="D39" s="71">
        <f>+Details!T56</f>
        <v>0</v>
      </c>
      <c r="E39" s="71">
        <f>+Details!V56</f>
        <v>0</v>
      </c>
      <c r="F39" s="34"/>
    </row>
    <row r="40" spans="1:6" ht="15">
      <c r="A40" s="21" t="s">
        <v>38</v>
      </c>
      <c r="B40" s="71">
        <f>+Details!R65</f>
        <v>0</v>
      </c>
      <c r="C40" s="71">
        <f>Details!S65</f>
        <v>0</v>
      </c>
      <c r="D40" s="71">
        <f>+Details!T65</f>
        <v>0</v>
      </c>
      <c r="E40" s="71">
        <f>+Details!V65</f>
        <v>0</v>
      </c>
      <c r="F40" s="34"/>
    </row>
    <row r="41" spans="1:6" ht="15">
      <c r="A41" s="21" t="s">
        <v>39</v>
      </c>
      <c r="B41" s="71">
        <f>+Details!R74</f>
        <v>0</v>
      </c>
      <c r="C41" s="71">
        <f>Details!S74</f>
        <v>0</v>
      </c>
      <c r="D41" s="71">
        <f>+Details!T74</f>
        <v>0</v>
      </c>
      <c r="E41" s="71">
        <f>+Details!V74</f>
        <v>0</v>
      </c>
      <c r="F41" s="34"/>
    </row>
    <row r="42" spans="1:6" ht="15">
      <c r="A42" s="21" t="s">
        <v>30</v>
      </c>
      <c r="B42" s="71">
        <f>+Details!R83</f>
        <v>0</v>
      </c>
      <c r="C42" s="71">
        <f>Details!S83</f>
        <v>0</v>
      </c>
      <c r="D42" s="71">
        <f>+Details!T83</f>
        <v>0</v>
      </c>
      <c r="E42" s="71">
        <f>+Details!V83</f>
        <v>0</v>
      </c>
      <c r="F42" s="34"/>
    </row>
    <row r="43" spans="1:6" ht="15">
      <c r="A43" s="21" t="s">
        <v>22</v>
      </c>
      <c r="B43" s="71">
        <f>+Details!R92</f>
        <v>0</v>
      </c>
      <c r="C43" s="71">
        <f>Details!S92</f>
        <v>0</v>
      </c>
      <c r="D43" s="71">
        <f>+Details!T92</f>
        <v>0</v>
      </c>
      <c r="E43" s="71">
        <f>+Details!V92</f>
        <v>0</v>
      </c>
      <c r="F43" s="34"/>
    </row>
    <row r="44" spans="1:6" ht="15">
      <c r="A44" s="19" t="s">
        <v>1</v>
      </c>
      <c r="B44" s="9">
        <f>SUM(B33:B43)</f>
        <v>0</v>
      </c>
      <c r="C44" s="9">
        <f>SUM(C33:C43)</f>
        <v>0</v>
      </c>
      <c r="D44" s="9">
        <f>SUM(D33:D43)</f>
        <v>0</v>
      </c>
      <c r="E44" s="9">
        <f>SUM(E33:E43)</f>
        <v>0</v>
      </c>
      <c r="F44" s="34"/>
    </row>
    <row r="45" ht="15">
      <c r="F45" s="34"/>
    </row>
    <row r="46" spans="1:6" ht="15">
      <c r="A46" s="38">
        <f>Details!Y5</f>
        <v>2027</v>
      </c>
      <c r="B46" s="104" t="s">
        <v>25</v>
      </c>
      <c r="C46" s="105"/>
      <c r="D46" s="105"/>
      <c r="E46" s="106"/>
      <c r="F46" s="34"/>
    </row>
    <row r="47" spans="1:6" ht="42.75">
      <c r="A47" s="17" t="s">
        <v>0</v>
      </c>
      <c r="B47" s="79" t="s">
        <v>48</v>
      </c>
      <c r="C47" s="79" t="s">
        <v>49</v>
      </c>
      <c r="D47" s="79" t="s">
        <v>14</v>
      </c>
      <c r="E47" s="27" t="s">
        <v>46</v>
      </c>
      <c r="F47" s="34"/>
    </row>
    <row r="48" spans="1:6" ht="15">
      <c r="A48" s="22" t="s">
        <v>20</v>
      </c>
      <c r="B48" s="71">
        <f>+Details!Z6</f>
        <v>0</v>
      </c>
      <c r="C48" s="71">
        <f>Details!AA6</f>
        <v>0</v>
      </c>
      <c r="D48" s="71">
        <f>+Details!AB6</f>
        <v>0</v>
      </c>
      <c r="E48" s="71">
        <f>+Details!AD6</f>
        <v>0</v>
      </c>
      <c r="F48" s="34"/>
    </row>
    <row r="49" spans="1:6" ht="15">
      <c r="A49" s="22" t="s">
        <v>16</v>
      </c>
      <c r="B49" s="71">
        <f>+Details!Z11</f>
        <v>0</v>
      </c>
      <c r="C49" s="71">
        <f>Details!AA11</f>
        <v>0</v>
      </c>
      <c r="D49" s="71">
        <f>+Details!AB11</f>
        <v>0</v>
      </c>
      <c r="E49" s="71">
        <f>+Details!AD11</f>
        <v>0</v>
      </c>
      <c r="F49" s="34"/>
    </row>
    <row r="50" spans="1:6" ht="15">
      <c r="A50" s="22" t="s">
        <v>34</v>
      </c>
      <c r="B50" s="71">
        <f>+Details!Z20</f>
        <v>0</v>
      </c>
      <c r="C50" s="71">
        <f>Details!AA20</f>
        <v>0</v>
      </c>
      <c r="D50" s="71">
        <f>+Details!AB20</f>
        <v>0</v>
      </c>
      <c r="E50" s="71">
        <f>+Details!AD20</f>
        <v>0</v>
      </c>
      <c r="F50" s="34"/>
    </row>
    <row r="51" spans="1:6" ht="15">
      <c r="A51" s="22" t="s">
        <v>35</v>
      </c>
      <c r="B51" s="71">
        <f>+Details!Z29</f>
        <v>0</v>
      </c>
      <c r="C51" s="71">
        <f>Details!AA29</f>
        <v>0</v>
      </c>
      <c r="D51" s="71">
        <f>+Details!AB29</f>
        <v>0</v>
      </c>
      <c r="E51" s="71">
        <f>+Details!AD29</f>
        <v>0</v>
      </c>
      <c r="F51" s="34"/>
    </row>
    <row r="52" spans="1:6" ht="15">
      <c r="A52" s="22" t="s">
        <v>36</v>
      </c>
      <c r="B52" s="71">
        <f>+Details!Z38</f>
        <v>0</v>
      </c>
      <c r="C52" s="71">
        <f>Details!AA38</f>
        <v>0</v>
      </c>
      <c r="D52" s="71">
        <f>+Details!AB38</f>
        <v>0</v>
      </c>
      <c r="E52" s="71">
        <f>+Details!AD38</f>
        <v>0</v>
      </c>
      <c r="F52" s="34"/>
    </row>
    <row r="53" spans="1:6" ht="15">
      <c r="A53" s="22" t="s">
        <v>37</v>
      </c>
      <c r="B53" s="71">
        <f>+Details!Z47</f>
        <v>0</v>
      </c>
      <c r="C53" s="71">
        <f>Details!AA47</f>
        <v>0</v>
      </c>
      <c r="D53" s="71">
        <f>+Details!AB47</f>
        <v>0</v>
      </c>
      <c r="E53" s="71">
        <f>+Details!AD47</f>
        <v>0</v>
      </c>
      <c r="F53" s="34"/>
    </row>
    <row r="54" spans="1:6" ht="15">
      <c r="A54" s="22" t="s">
        <v>28</v>
      </c>
      <c r="B54" s="71">
        <f>+Details!Z56</f>
        <v>0</v>
      </c>
      <c r="C54" s="71">
        <f>Details!AA56</f>
        <v>0</v>
      </c>
      <c r="D54" s="71">
        <f>+Details!AB56</f>
        <v>0</v>
      </c>
      <c r="E54" s="71">
        <f>+Details!AD56</f>
        <v>0</v>
      </c>
      <c r="F54" s="34"/>
    </row>
    <row r="55" spans="1:6" ht="15">
      <c r="A55" s="22" t="s">
        <v>38</v>
      </c>
      <c r="B55" s="71">
        <f>+Details!Z65</f>
        <v>0</v>
      </c>
      <c r="C55" s="71">
        <f>Details!AA65</f>
        <v>0</v>
      </c>
      <c r="D55" s="71">
        <f>+Details!AB65</f>
        <v>0</v>
      </c>
      <c r="E55" s="71">
        <f>+Details!AD65</f>
        <v>0</v>
      </c>
      <c r="F55" s="34"/>
    </row>
    <row r="56" spans="1:6" ht="15">
      <c r="A56" s="22" t="s">
        <v>39</v>
      </c>
      <c r="B56" s="71">
        <f>+Details!Z74</f>
        <v>0</v>
      </c>
      <c r="C56" s="71">
        <f>Details!AA74</f>
        <v>0</v>
      </c>
      <c r="D56" s="71">
        <f>+Details!AB74</f>
        <v>0</v>
      </c>
      <c r="E56" s="71">
        <f>+Details!AD74</f>
        <v>0</v>
      </c>
      <c r="F56" s="34"/>
    </row>
    <row r="57" spans="1:6" ht="15">
      <c r="A57" s="22" t="s">
        <v>30</v>
      </c>
      <c r="B57" s="71">
        <f>+Details!Z83</f>
        <v>0</v>
      </c>
      <c r="C57" s="71">
        <f>Details!AA83</f>
        <v>0</v>
      </c>
      <c r="D57" s="71">
        <f>+Details!AB83</f>
        <v>0</v>
      </c>
      <c r="E57" s="71">
        <f>+Details!AD83</f>
        <v>0</v>
      </c>
      <c r="F57" s="34"/>
    </row>
    <row r="58" spans="1:6" ht="15">
      <c r="A58" s="22" t="s">
        <v>22</v>
      </c>
      <c r="B58" s="71">
        <f>+Details!Z92</f>
        <v>0</v>
      </c>
      <c r="C58" s="71">
        <f>Details!AA92</f>
        <v>0</v>
      </c>
      <c r="D58" s="71">
        <f>+Details!AB92</f>
        <v>0</v>
      </c>
      <c r="E58" s="71">
        <f>+Details!AD92</f>
        <v>0</v>
      </c>
      <c r="F58" s="34"/>
    </row>
    <row r="59" spans="1:6" ht="15">
      <c r="A59" s="19" t="s">
        <v>1</v>
      </c>
      <c r="B59" s="9">
        <f>SUM(B48:B58)</f>
        <v>0</v>
      </c>
      <c r="C59" s="9">
        <f>SUM(C48:C58)</f>
        <v>0</v>
      </c>
      <c r="D59" s="9">
        <f>SUM(D48:D58)</f>
        <v>0</v>
      </c>
      <c r="E59" s="9">
        <f>SUM(E48:E58)</f>
        <v>0</v>
      </c>
      <c r="F59" s="34"/>
    </row>
    <row r="60" ht="15">
      <c r="F60" s="34"/>
    </row>
    <row r="61" spans="1:6" ht="15">
      <c r="A61" s="38">
        <f>Details!AG5</f>
        <v>2028</v>
      </c>
      <c r="B61" s="104" t="s">
        <v>25</v>
      </c>
      <c r="C61" s="105"/>
      <c r="D61" s="105"/>
      <c r="E61" s="106"/>
      <c r="F61" s="34"/>
    </row>
    <row r="62" spans="1:6" ht="42.75">
      <c r="A62" s="17" t="s">
        <v>0</v>
      </c>
      <c r="B62" s="79" t="s">
        <v>48</v>
      </c>
      <c r="C62" s="79" t="s">
        <v>49</v>
      </c>
      <c r="D62" s="79" t="s">
        <v>14</v>
      </c>
      <c r="E62" s="27" t="s">
        <v>46</v>
      </c>
      <c r="F62" s="34"/>
    </row>
    <row r="63" spans="1:6" ht="15">
      <c r="A63" s="23" t="s">
        <v>20</v>
      </c>
      <c r="B63" s="71">
        <f>+Details!AH6</f>
        <v>0</v>
      </c>
      <c r="C63" s="71">
        <f>Details!AI6</f>
        <v>0</v>
      </c>
      <c r="D63" s="71">
        <f>+Details!AJ6</f>
        <v>0</v>
      </c>
      <c r="E63" s="71">
        <f>+Details!AL6</f>
        <v>0</v>
      </c>
      <c r="F63" s="34"/>
    </row>
    <row r="64" spans="1:6" ht="15">
      <c r="A64" s="23" t="s">
        <v>16</v>
      </c>
      <c r="B64" s="71">
        <f>+Details!AH11</f>
        <v>0</v>
      </c>
      <c r="C64" s="71">
        <f>Details!AI11</f>
        <v>0</v>
      </c>
      <c r="D64" s="71">
        <f>+Details!AJ11</f>
        <v>0</v>
      </c>
      <c r="E64" s="71">
        <f>+Details!AL11</f>
        <v>0</v>
      </c>
      <c r="F64" s="34"/>
    </row>
    <row r="65" spans="1:6" ht="15">
      <c r="A65" s="23" t="s">
        <v>34</v>
      </c>
      <c r="B65" s="71">
        <f>+Details!AH20</f>
        <v>0</v>
      </c>
      <c r="C65" s="71">
        <f>Details!AI20</f>
        <v>0</v>
      </c>
      <c r="D65" s="71">
        <f>+Details!AJ20</f>
        <v>0</v>
      </c>
      <c r="E65" s="71">
        <f>+Details!AL20</f>
        <v>0</v>
      </c>
      <c r="F65" s="34"/>
    </row>
    <row r="66" spans="1:6" ht="15">
      <c r="A66" s="23" t="s">
        <v>35</v>
      </c>
      <c r="B66" s="71">
        <f>+Details!AH29</f>
        <v>0</v>
      </c>
      <c r="C66" s="71">
        <f>Details!AI29</f>
        <v>0</v>
      </c>
      <c r="D66" s="71">
        <f>+Details!AJ29</f>
        <v>0</v>
      </c>
      <c r="E66" s="71">
        <f>+Details!AL29</f>
        <v>0</v>
      </c>
      <c r="F66" s="34"/>
    </row>
    <row r="67" spans="1:6" ht="15">
      <c r="A67" s="23" t="s">
        <v>36</v>
      </c>
      <c r="B67" s="71">
        <f>+Details!AH38</f>
        <v>0</v>
      </c>
      <c r="C67" s="71">
        <f>Details!AI38</f>
        <v>0</v>
      </c>
      <c r="D67" s="71">
        <f>+Details!AJ38</f>
        <v>0</v>
      </c>
      <c r="E67" s="71">
        <f>+Details!AL38</f>
        <v>0</v>
      </c>
      <c r="F67" s="34"/>
    </row>
    <row r="68" spans="1:6" ht="15">
      <c r="A68" s="23" t="s">
        <v>37</v>
      </c>
      <c r="B68" s="71">
        <f>+Details!AH47</f>
        <v>0</v>
      </c>
      <c r="C68" s="71">
        <f>Details!AI38</f>
        <v>0</v>
      </c>
      <c r="D68" s="71">
        <f>+Details!AJ47</f>
        <v>0</v>
      </c>
      <c r="E68" s="71">
        <f>+Details!AL47</f>
        <v>0</v>
      </c>
      <c r="F68" s="34"/>
    </row>
    <row r="69" spans="1:5" ht="15">
      <c r="A69" s="23" t="s">
        <v>28</v>
      </c>
      <c r="B69" s="71">
        <f>+Details!AH56</f>
        <v>0</v>
      </c>
      <c r="C69" s="71">
        <f>Details!AI56</f>
        <v>0</v>
      </c>
      <c r="D69" s="71">
        <f>+Details!AJ56</f>
        <v>0</v>
      </c>
      <c r="E69" s="71">
        <f>+Details!AL56</f>
        <v>0</v>
      </c>
    </row>
    <row r="70" spans="1:5" ht="15">
      <c r="A70" s="23" t="s">
        <v>38</v>
      </c>
      <c r="B70" s="71">
        <f>+Details!AH65</f>
        <v>0</v>
      </c>
      <c r="C70" s="71">
        <f>Details!AI65</f>
        <v>0</v>
      </c>
      <c r="D70" s="71">
        <f>+Details!AJ65</f>
        <v>0</v>
      </c>
      <c r="E70" s="71">
        <f>+Details!AL65</f>
        <v>0</v>
      </c>
    </row>
    <row r="71" spans="1:5" ht="15">
      <c r="A71" s="23" t="s">
        <v>40</v>
      </c>
      <c r="B71" s="71">
        <f>+Details!AH74</f>
        <v>0</v>
      </c>
      <c r="C71" s="71">
        <f>Details!AI74</f>
        <v>0</v>
      </c>
      <c r="D71" s="71">
        <f>+Details!AJ74</f>
        <v>0</v>
      </c>
      <c r="E71" s="71">
        <f>+Details!AL74</f>
        <v>0</v>
      </c>
    </row>
    <row r="72" spans="1:5" ht="15">
      <c r="A72" s="23" t="s">
        <v>30</v>
      </c>
      <c r="B72" s="71">
        <f>+Details!AH83</f>
        <v>0</v>
      </c>
      <c r="C72" s="71">
        <f>Details!AI83</f>
        <v>0</v>
      </c>
      <c r="D72" s="71">
        <f>+Details!AJ83</f>
        <v>0</v>
      </c>
      <c r="E72" s="71">
        <f>+Details!AL83</f>
        <v>0</v>
      </c>
    </row>
    <row r="73" spans="1:5" ht="15">
      <c r="A73" s="23" t="s">
        <v>22</v>
      </c>
      <c r="B73" s="71">
        <f>+Details!AH92</f>
        <v>0</v>
      </c>
      <c r="C73" s="71">
        <f>Details!AI92</f>
        <v>0</v>
      </c>
      <c r="D73" s="71">
        <f>+Details!AJ92</f>
        <v>0</v>
      </c>
      <c r="E73" s="71">
        <f>+Details!AL92</f>
        <v>0</v>
      </c>
    </row>
    <row r="74" spans="1:5" ht="15">
      <c r="A74" s="19" t="s">
        <v>1</v>
      </c>
      <c r="B74" s="9">
        <f>SUM(B63:B73)</f>
        <v>0</v>
      </c>
      <c r="C74" s="9">
        <f>SUM(C63:C73)</f>
        <v>0</v>
      </c>
      <c r="D74" s="9">
        <f>SUM(D63:D73)</f>
        <v>0</v>
      </c>
      <c r="E74" s="9">
        <f>SUM(E63:E73)</f>
        <v>0</v>
      </c>
    </row>
    <row r="75" spans="1:4" ht="15">
      <c r="A75" s="36"/>
      <c r="B75" s="36"/>
      <c r="C75" s="36"/>
      <c r="D75" s="1"/>
    </row>
    <row r="76" spans="1:5" ht="28.5" customHeight="1">
      <c r="A76" s="19" t="s">
        <v>0</v>
      </c>
      <c r="B76" s="79" t="s">
        <v>44</v>
      </c>
      <c r="C76" s="79" t="s">
        <v>45</v>
      </c>
      <c r="D76" s="79" t="s">
        <v>14</v>
      </c>
      <c r="E76" s="87" t="s">
        <v>47</v>
      </c>
    </row>
    <row r="77" spans="1:5" ht="15">
      <c r="A77" s="43" t="s">
        <v>21</v>
      </c>
      <c r="B77" s="35">
        <f>SUM(B14+B29+B44+B59+B74)</f>
        <v>0</v>
      </c>
      <c r="C77" s="10">
        <f>SUM(C14+C29+C44+C59+C74)</f>
        <v>0</v>
      </c>
      <c r="D77" s="10">
        <f>SUM(D14+D29+D44+D59+D74)</f>
        <v>0</v>
      </c>
      <c r="E77" s="35">
        <f>SUM(E14+E29+E44+E59+E74)</f>
        <v>0</v>
      </c>
    </row>
    <row r="78" spans="1:5" s="32" customFormat="1" ht="15" hidden="1">
      <c r="A78" s="24" t="s">
        <v>8</v>
      </c>
      <c r="B78" s="24"/>
      <c r="C78" s="24"/>
      <c r="D78" s="108">
        <f>IF(D77&gt;=64,"Preaward CH Requirement Met","")</f>
      </c>
      <c r="E78" s="108"/>
    </row>
    <row r="79" spans="1:5" ht="15" hidden="1">
      <c r="A79" s="33">
        <f>Details!B2</f>
        <v>0</v>
      </c>
      <c r="B79" s="33"/>
      <c r="C79" s="33"/>
      <c r="D79" s="107" t="e">
        <f>IF(#REF!&gt;=64,"Financial CH Requirement Met","")</f>
        <v>#REF!</v>
      </c>
      <c r="E79" s="107"/>
    </row>
    <row r="80" spans="1:5" ht="15" hidden="1">
      <c r="A80" s="24"/>
      <c r="B80" s="24"/>
      <c r="C80" s="24"/>
      <c r="D80" s="107">
        <f>IF(E77&gt;=80,"Total CH Requirement Met","")</f>
      </c>
      <c r="E80" s="107"/>
    </row>
    <row r="81" spans="1:5" ht="15">
      <c r="A81" s="24"/>
      <c r="B81" s="24"/>
      <c r="C81" s="24"/>
      <c r="D81" s="34"/>
      <c r="E81" s="34"/>
    </row>
    <row r="82" spans="1:5" ht="15">
      <c r="A82" s="24"/>
      <c r="B82" s="24"/>
      <c r="C82" s="24"/>
      <c r="D82" s="34"/>
      <c r="E82" s="34"/>
    </row>
    <row r="83" spans="1:5" ht="15">
      <c r="A83" s="24"/>
      <c r="B83" s="24"/>
      <c r="C83" s="24"/>
      <c r="D83" s="34"/>
      <c r="E83" s="34"/>
    </row>
    <row r="84" spans="1:5" ht="15">
      <c r="A84" s="24"/>
      <c r="B84" s="24"/>
      <c r="C84" s="24"/>
      <c r="D84" s="34"/>
      <c r="E84" s="34"/>
    </row>
    <row r="85" spans="1:5" ht="15">
      <c r="A85" s="24"/>
      <c r="B85" s="24"/>
      <c r="C85" s="24"/>
      <c r="D85" s="34"/>
      <c r="E85" s="34"/>
    </row>
    <row r="86" spans="1:5" ht="15">
      <c r="A86" s="24"/>
      <c r="B86" s="24"/>
      <c r="C86" s="24"/>
      <c r="D86" s="34"/>
      <c r="E86" s="34"/>
    </row>
    <row r="87" spans="1:5" ht="15">
      <c r="A87" s="33"/>
      <c r="B87" s="33"/>
      <c r="C87" s="33"/>
      <c r="D87" s="34"/>
      <c r="E87" s="34"/>
    </row>
    <row r="88" spans="1:5" ht="15">
      <c r="A88" s="33"/>
      <c r="B88" s="33"/>
      <c r="C88" s="33"/>
      <c r="D88" s="34"/>
      <c r="E88" s="34"/>
    </row>
    <row r="89" spans="1:5" ht="15">
      <c r="A89" s="33"/>
      <c r="B89" s="33"/>
      <c r="C89" s="33"/>
      <c r="D89" s="34"/>
      <c r="E89" s="34"/>
    </row>
    <row r="90" spans="1:5" ht="15">
      <c r="A90" s="33"/>
      <c r="B90" s="33"/>
      <c r="C90" s="33"/>
      <c r="D90" s="34"/>
      <c r="E90" s="34"/>
    </row>
    <row r="91" spans="1:5" ht="15">
      <c r="A91" s="33"/>
      <c r="B91" s="33"/>
      <c r="C91" s="33"/>
      <c r="D91" s="34"/>
      <c r="E91" s="34"/>
    </row>
    <row r="92" spans="1:5" ht="15">
      <c r="A92" s="33"/>
      <c r="B92" s="33"/>
      <c r="C92" s="33"/>
      <c r="D92" s="34"/>
      <c r="E92" s="34"/>
    </row>
    <row r="93" spans="1:5" ht="15">
      <c r="A93" s="33"/>
      <c r="B93" s="33"/>
      <c r="C93" s="33"/>
      <c r="D93" s="34"/>
      <c r="E93" s="34"/>
    </row>
    <row r="94" spans="1:5" ht="15">
      <c r="A94" s="33"/>
      <c r="B94" s="33"/>
      <c r="C94" s="33"/>
      <c r="D94" s="34"/>
      <c r="E94" s="34"/>
    </row>
    <row r="95" spans="1:5" ht="15">
      <c r="A95" s="33"/>
      <c r="B95" s="33"/>
      <c r="C95" s="33"/>
      <c r="D95" s="34"/>
      <c r="E95" s="34"/>
    </row>
    <row r="96" spans="1:5" ht="15">
      <c r="A96" s="33"/>
      <c r="B96" s="33"/>
      <c r="C96" s="33"/>
      <c r="D96" s="34"/>
      <c r="E96" s="34"/>
    </row>
    <row r="97" spans="1:5" ht="15">
      <c r="A97" s="33"/>
      <c r="B97" s="33"/>
      <c r="C97" s="33"/>
      <c r="D97" s="34"/>
      <c r="E97" s="34"/>
    </row>
    <row r="98" spans="1:5" ht="15">
      <c r="A98" s="33"/>
      <c r="B98" s="33"/>
      <c r="C98" s="33"/>
      <c r="D98" s="34"/>
      <c r="E98" s="34"/>
    </row>
    <row r="99" spans="1:5" ht="15">
      <c r="A99" s="33"/>
      <c r="B99" s="33"/>
      <c r="C99" s="33"/>
      <c r="D99" s="34"/>
      <c r="E99" s="34"/>
    </row>
  </sheetData>
  <sheetProtection/>
  <mergeCells count="8">
    <mergeCell ref="B31:E31"/>
    <mergeCell ref="B16:E16"/>
    <mergeCell ref="B1:E1"/>
    <mergeCell ref="D80:E80"/>
    <mergeCell ref="D79:E79"/>
    <mergeCell ref="D78:E78"/>
    <mergeCell ref="B61:E61"/>
    <mergeCell ref="B46:E46"/>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idjah</dc:creator>
  <cp:keywords/>
  <dc:description/>
  <cp:lastModifiedBy>Myers, Ashley</cp:lastModifiedBy>
  <cp:lastPrinted>2009-09-29T16:18:36Z</cp:lastPrinted>
  <dcterms:created xsi:type="dcterms:W3CDTF">2007-08-01T12:59:25Z</dcterms:created>
  <dcterms:modified xsi:type="dcterms:W3CDTF">2023-11-15T20:08:03Z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TC300063831033</vt:lpwstr>
  </property>
</Properties>
</file>